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4"/>
  </bookViews>
  <sheets>
    <sheet name="Sheet2" sheetId="1" r:id="rId1"/>
    <sheet name="19May11" sheetId="2" r:id="rId2"/>
    <sheet name="9Jun11" sheetId="3" r:id="rId3"/>
    <sheet name="30Jun11" sheetId="4" r:id="rId4"/>
    <sheet name="21Jul11" sheetId="5" r:id="rId5"/>
    <sheet name="11Aug11" sheetId="6" r:id="rId6"/>
    <sheet name="2010times" sheetId="7" r:id="rId7"/>
  </sheets>
  <definedNames>
    <definedName name="_xlnm.Print_Area" localSheetId="5">'11Aug11'!$A$1:$H$48</definedName>
    <definedName name="_xlnm.Print_Area" localSheetId="1">'19May11'!$A$1:$H$38</definedName>
    <definedName name="_xlnm.Print_Area" localSheetId="4">'21Jul11'!$A$1:$H$30</definedName>
    <definedName name="_xlnm.Print_Area" localSheetId="3">'30Jun11'!$A$1:$H$38</definedName>
    <definedName name="_xlnm.Print_Area" localSheetId="2">'9Jun11'!$A$1:$H$37</definedName>
  </definedNames>
  <calcPr fullCalcOnLoad="1"/>
</workbook>
</file>

<file path=xl/sharedStrings.xml><?xml version="1.0" encoding="utf-8"?>
<sst xmlns="http://schemas.openxmlformats.org/spreadsheetml/2006/main" count="224" uniqueCount="88">
  <si>
    <t>HARWICH RUNNERS  1 Mile JUNIOR HANDICAP</t>
  </si>
  <si>
    <t xml:space="preserve">Number </t>
  </si>
  <si>
    <t>Name</t>
  </si>
  <si>
    <t>Age</t>
  </si>
  <si>
    <t>Handicap</t>
  </si>
  <si>
    <t>Time</t>
  </si>
  <si>
    <t>Points</t>
  </si>
  <si>
    <t>Place</t>
  </si>
  <si>
    <t>Actual Time</t>
  </si>
  <si>
    <t>Lucy Balaam</t>
  </si>
  <si>
    <t>John Bransby</t>
  </si>
  <si>
    <t>Micheal Barrenger</t>
  </si>
  <si>
    <t>Jake Kerrison</t>
  </si>
  <si>
    <t>Miah Reynolds</t>
  </si>
  <si>
    <t>Sarah Reeves</t>
  </si>
  <si>
    <t>Louise Reeves</t>
  </si>
  <si>
    <t>George Barrington</t>
  </si>
  <si>
    <t>Sarah Hughes</t>
  </si>
  <si>
    <t>Archie Barrington</t>
  </si>
  <si>
    <t>Abigail Morgan</t>
  </si>
  <si>
    <t>Louis Leeds</t>
  </si>
  <si>
    <t>Rachel Leeds</t>
  </si>
  <si>
    <t>Jack Cottee</t>
  </si>
  <si>
    <t>Johnathon Allen</t>
  </si>
  <si>
    <t>Michael Knowles</t>
  </si>
  <si>
    <t>4 -- 5</t>
  </si>
  <si>
    <t>6 -- 7</t>
  </si>
  <si>
    <t>8 -- 9</t>
  </si>
  <si>
    <t>10 -- 11</t>
  </si>
  <si>
    <t>12 --13</t>
  </si>
  <si>
    <t>14 -- 15</t>
  </si>
  <si>
    <t>Fastest Boy</t>
  </si>
  <si>
    <t>Fastest Girl</t>
  </si>
  <si>
    <t>Spot Prizes</t>
  </si>
  <si>
    <t>Zach Farthing</t>
  </si>
  <si>
    <t>Daisy Greenwood</t>
  </si>
  <si>
    <t>Megan Sifford</t>
  </si>
  <si>
    <t>William Kent</t>
  </si>
  <si>
    <t>Bailey Brundle</t>
  </si>
  <si>
    <t>Aaron Farmer</t>
  </si>
  <si>
    <t>Emily Donoghue</t>
  </si>
  <si>
    <t>Daisy Mann</t>
  </si>
  <si>
    <t>Calum Sage</t>
  </si>
  <si>
    <t>Roberta Howard</t>
  </si>
  <si>
    <t>Emily Howard</t>
  </si>
  <si>
    <t>George Howard</t>
  </si>
  <si>
    <t>Millie Hearne</t>
  </si>
  <si>
    <t>Reece Brundle</t>
  </si>
  <si>
    <t>Curtis Franklin</t>
  </si>
  <si>
    <t>Nicole Hughes</t>
  </si>
  <si>
    <t>Ella Hughes</t>
  </si>
  <si>
    <t>Lucy Hughes</t>
  </si>
  <si>
    <t>Aidan Freeman</t>
  </si>
  <si>
    <t>Charleen Duffield</t>
  </si>
  <si>
    <t>Amy Aspinall</t>
  </si>
  <si>
    <t>Cai Telford</t>
  </si>
  <si>
    <t>Luke Adams</t>
  </si>
  <si>
    <t>Samual Adams</t>
  </si>
  <si>
    <t>Emily Noseley</t>
  </si>
  <si>
    <t>Joshua Farmer</t>
  </si>
  <si>
    <t>William Ovenden</t>
  </si>
  <si>
    <t>Elliott Attrill</t>
  </si>
  <si>
    <t>Alana Bleasby</t>
  </si>
  <si>
    <t>Kieran Bleasby</t>
  </si>
  <si>
    <t>Alex Ashworth</t>
  </si>
  <si>
    <t>James Ashworth</t>
  </si>
  <si>
    <t>Amelia Ling</t>
  </si>
  <si>
    <t>Tegan Dale</t>
  </si>
  <si>
    <t>Louis Crick</t>
  </si>
  <si>
    <t>Alan Burling</t>
  </si>
  <si>
    <t>Lewis Hollidge</t>
  </si>
  <si>
    <t xml:space="preserve">Georgina Haskey-Jones </t>
  </si>
  <si>
    <t>Danielle Smith</t>
  </si>
  <si>
    <t>Stevie Smith</t>
  </si>
  <si>
    <t>Joseph Hammond</t>
  </si>
  <si>
    <t>Victoria McCrea</t>
  </si>
  <si>
    <t>Emily Cattermole</t>
  </si>
  <si>
    <t>Jakob Mann</t>
  </si>
  <si>
    <t>Tara Bygrave</t>
  </si>
  <si>
    <t>Hannah Jarvis</t>
  </si>
  <si>
    <t>Lea Marseille-Lefebvre</t>
  </si>
  <si>
    <t>Sam Hughes</t>
  </si>
  <si>
    <t>Holly Leach</t>
  </si>
  <si>
    <t>Alex Bygrave</t>
  </si>
  <si>
    <t>Archie</t>
  </si>
  <si>
    <t>Katie Rowe</t>
  </si>
  <si>
    <t>Daniel Rowe</t>
  </si>
  <si>
    <t>Ciara Rowe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</si>
</sst>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[$-F800]dddd\,\ mmmm\ dd\,\ yyyy"/>
    <numFmt numFmtId="166" formatCode="hh:m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Garamond"/>
      <family val="1"/>
    </font>
    <font>
      <b/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0"/>
      <color indexed="28"/>
      <name val="Arial"/>
      <family val="2"/>
    </font>
    <font>
      <sz val="11"/>
      <color indexed="28"/>
      <name val="Calibri"/>
      <family val="2"/>
    </font>
    <font>
      <b/>
      <sz val="10"/>
      <color indexed="28"/>
      <name val="Arial"/>
      <family val="2"/>
    </font>
    <font>
      <b/>
      <sz val="11"/>
      <color indexed="28"/>
      <name val="Calibri"/>
      <family val="2"/>
    </font>
    <font>
      <sz val="10"/>
      <color indexed="10"/>
      <name val="Arial"/>
      <family val="2"/>
    </font>
    <font>
      <sz val="11"/>
      <color indexed="44"/>
      <name val="Calibri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0"/>
      <color indexed="36"/>
      <name val="Arial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0"/>
      <color theme="7" tint="-0.4999699890613556"/>
      <name val="Arial"/>
      <family val="2"/>
    </font>
    <font>
      <sz val="11"/>
      <color theme="7" tint="-0.4999699890613556"/>
      <name val="Calibri"/>
      <family val="2"/>
    </font>
    <font>
      <b/>
      <sz val="11"/>
      <color theme="7" tint="-0.4999699890613556"/>
      <name val="Calibri"/>
      <family val="2"/>
    </font>
    <font>
      <b/>
      <sz val="10"/>
      <color theme="7" tint="-0.4999699890613556"/>
      <name val="Arial"/>
      <family val="2"/>
    </font>
    <font>
      <sz val="10"/>
      <color rgb="FFFF0000"/>
      <name val="Arial"/>
      <family val="2"/>
    </font>
    <font>
      <sz val="11"/>
      <color theme="3" tint="0.5999900102615356"/>
      <name val="Calibri"/>
      <family val="2"/>
    </font>
    <font>
      <sz val="11"/>
      <color theme="6" tint="-0.24997000396251678"/>
      <name val="Calibri"/>
      <family val="2"/>
    </font>
    <font>
      <sz val="10"/>
      <color theme="6" tint="-0.24997000396251678"/>
      <name val="Arial"/>
      <family val="2"/>
    </font>
    <font>
      <sz val="11"/>
      <color theme="4" tint="-0.24997000396251678"/>
      <name val="Calibri"/>
      <family val="2"/>
    </font>
    <font>
      <sz val="11"/>
      <color theme="7" tint="-0.24997000396251678"/>
      <name val="Calibri"/>
      <family val="2"/>
    </font>
    <font>
      <sz val="10"/>
      <color theme="7" tint="-0.24997000396251678"/>
      <name val="Arial"/>
      <family val="2"/>
    </font>
    <font>
      <b/>
      <sz val="11"/>
      <color theme="3" tint="0.5999900102615356"/>
      <name val="Calibri"/>
      <family val="2"/>
    </font>
    <font>
      <b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164" fontId="4" fillId="0" borderId="0" xfId="62" applyNumberFormat="1" applyFont="1">
      <alignment/>
      <protection/>
    </xf>
    <xf numFmtId="164" fontId="4" fillId="0" borderId="0" xfId="62" applyNumberFormat="1" applyFont="1" applyFill="1" applyAlignment="1">
      <alignment horizontal="center"/>
      <protection/>
    </xf>
    <xf numFmtId="165" fontId="6" fillId="0" borderId="0" xfId="62" applyNumberFormat="1" applyFont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20" fontId="8" fillId="0" borderId="0" xfId="62" applyNumberFormat="1" applyFont="1">
      <alignment/>
      <protection/>
    </xf>
    <xf numFmtId="0" fontId="52" fillId="0" borderId="0" xfId="0" applyFont="1" applyAlignment="1">
      <alignment horizontal="center"/>
    </xf>
    <xf numFmtId="21" fontId="5" fillId="0" borderId="0" xfId="62" applyNumberFormat="1" applyFont="1">
      <alignment/>
      <protection/>
    </xf>
    <xf numFmtId="0" fontId="5" fillId="0" borderId="0" xfId="62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0" fontId="0" fillId="0" borderId="0" xfId="0" applyAlignment="1">
      <alignment horizontal="center"/>
    </xf>
    <xf numFmtId="166" fontId="4" fillId="0" borderId="0" xfId="55" applyNumberFormat="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5" fillId="0" borderId="0" xfId="62" applyFont="1" applyAlignment="1">
      <alignment horizontal="center"/>
      <protection/>
    </xf>
    <xf numFmtId="0" fontId="10" fillId="0" borderId="0" xfId="0" applyFont="1" applyAlignment="1">
      <alignment horizontal="center"/>
    </xf>
    <xf numFmtId="21" fontId="4" fillId="0" borderId="0" xfId="62" applyNumberFormat="1" applyFont="1" applyFill="1" applyAlignment="1">
      <alignment horizontal="center"/>
      <protection/>
    </xf>
    <xf numFmtId="0" fontId="4" fillId="0" borderId="0" xfId="62" applyFont="1" applyFill="1">
      <alignment/>
      <protection/>
    </xf>
    <xf numFmtId="164" fontId="4" fillId="0" borderId="0" xfId="62" applyNumberFormat="1" applyFont="1" applyFill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4" fillId="0" borderId="0" xfId="62" applyNumberFormat="1" applyFont="1" applyAlignment="1">
      <alignment horizontal="center"/>
      <protection/>
    </xf>
    <xf numFmtId="0" fontId="9" fillId="0" borderId="0" xfId="0" applyFont="1" applyFill="1" applyAlignment="1">
      <alignment/>
    </xf>
    <xf numFmtId="0" fontId="53" fillId="0" borderId="0" xfId="0" applyFont="1" applyFill="1" applyAlignment="1">
      <alignment/>
    </xf>
    <xf numFmtId="21" fontId="5" fillId="0" borderId="0" xfId="0" applyNumberFormat="1" applyFont="1" applyAlignment="1">
      <alignment horizontal="right"/>
    </xf>
    <xf numFmtId="21" fontId="10" fillId="0" borderId="0" xfId="0" applyNumberFormat="1" applyFont="1" applyFill="1" applyAlignment="1">
      <alignment horizontal="right"/>
    </xf>
    <xf numFmtId="21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21" fontId="5" fillId="0" borderId="0" xfId="62" applyNumberFormat="1" applyFont="1" applyFill="1">
      <alignment/>
      <protection/>
    </xf>
    <xf numFmtId="21" fontId="10" fillId="0" borderId="0" xfId="0" applyNumberFormat="1" applyFont="1" applyAlignment="1">
      <alignment/>
    </xf>
    <xf numFmtId="0" fontId="5" fillId="0" borderId="0" xfId="55" applyFont="1" applyFill="1" applyAlignment="1">
      <alignment horizontal="center"/>
      <protection/>
    </xf>
    <xf numFmtId="166" fontId="5" fillId="0" borderId="0" xfId="55" applyNumberFormat="1" applyFont="1" applyFill="1" applyAlignment="1">
      <alignment horizontal="right"/>
      <protection/>
    </xf>
    <xf numFmtId="16" fontId="5" fillId="0" borderId="0" xfId="62" applyNumberFormat="1" applyFont="1" applyFill="1" applyAlignment="1">
      <alignment horizontal="center"/>
      <protection/>
    </xf>
    <xf numFmtId="20" fontId="0" fillId="0" borderId="0" xfId="0" applyNumberFormat="1" applyAlignment="1">
      <alignment/>
    </xf>
    <xf numFmtId="0" fontId="52" fillId="0" borderId="0" xfId="0" applyFont="1" applyAlignment="1">
      <alignment/>
    </xf>
    <xf numFmtId="0" fontId="5" fillId="0" borderId="0" xfId="55" applyFont="1" applyFill="1">
      <alignment/>
      <protection/>
    </xf>
    <xf numFmtId="166" fontId="5" fillId="0" borderId="0" xfId="55" applyNumberFormat="1" applyFont="1" applyFill="1" applyAlignment="1">
      <alignment horizontal="center"/>
      <protection/>
    </xf>
    <xf numFmtId="21" fontId="5" fillId="0" borderId="0" xfId="62" applyNumberFormat="1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164" fontId="5" fillId="0" borderId="0" xfId="62" applyNumberFormat="1" applyFont="1" applyFill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21" fontId="4" fillId="0" borderId="0" xfId="62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4" fillId="0" borderId="0" xfId="62" applyFont="1" applyFill="1" applyAlignment="1">
      <alignment horizontal="center"/>
      <protection/>
    </xf>
    <xf numFmtId="164" fontId="4" fillId="0" borderId="0" xfId="62" applyNumberFormat="1" applyFont="1" applyFill="1" applyAlignment="1">
      <alignment horizontal="center"/>
      <protection/>
    </xf>
    <xf numFmtId="164" fontId="4" fillId="0" borderId="0" xfId="62" applyNumberFormat="1" applyFont="1">
      <alignment/>
      <protection/>
    </xf>
    <xf numFmtId="0" fontId="0" fillId="0" borderId="0" xfId="0" applyAlignment="1">
      <alignment horizontal="center"/>
    </xf>
    <xf numFmtId="0" fontId="4" fillId="0" borderId="0" xfId="56" applyFont="1" applyFill="1">
      <alignment/>
      <protection/>
    </xf>
    <xf numFmtId="0" fontId="4" fillId="0" borderId="0" xfId="60" applyFont="1" applyFill="1">
      <alignment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64" fontId="5" fillId="0" borderId="0" xfId="62" applyNumberFormat="1" applyFont="1" applyFill="1" applyAlignment="1">
      <alignment horizontal="center"/>
      <protection/>
    </xf>
    <xf numFmtId="21" fontId="4" fillId="0" borderId="0" xfId="62" applyNumberFormat="1" applyFont="1" applyAlignment="1">
      <alignment horizontal="center"/>
      <protection/>
    </xf>
    <xf numFmtId="21" fontId="5" fillId="0" borderId="0" xfId="62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55" fillId="0" borderId="0" xfId="62" applyFont="1" applyFill="1">
      <alignment/>
      <protection/>
    </xf>
    <xf numFmtId="164" fontId="55" fillId="0" borderId="0" xfId="62" applyNumberFormat="1" applyFont="1" applyFill="1">
      <alignment/>
      <protection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164" fontId="55" fillId="0" borderId="0" xfId="62" applyNumberFormat="1" applyFont="1">
      <alignment/>
      <protection/>
    </xf>
    <xf numFmtId="0" fontId="57" fillId="0" borderId="0" xfId="0" applyFont="1" applyFill="1" applyAlignment="1">
      <alignment/>
    </xf>
    <xf numFmtId="164" fontId="58" fillId="0" borderId="0" xfId="62" applyNumberFormat="1" applyFont="1" applyFill="1">
      <alignment/>
      <protection/>
    </xf>
    <xf numFmtId="0" fontId="57" fillId="0" borderId="0" xfId="0" applyFont="1" applyAlignment="1">
      <alignment/>
    </xf>
    <xf numFmtId="20" fontId="9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9" fillId="0" borderId="0" xfId="62" applyFont="1" applyFill="1" applyAlignment="1">
      <alignment horizontal="center"/>
      <protection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62" applyFont="1" applyFill="1" applyAlignment="1">
      <alignment horizontal="center"/>
      <protection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62" applyFont="1" applyFill="1" applyAlignment="1">
      <alignment horizontal="center"/>
      <protection/>
    </xf>
    <xf numFmtId="20" fontId="53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4" fillId="3" borderId="0" xfId="55" applyFont="1" applyFill="1">
      <alignment/>
      <protection/>
    </xf>
    <xf numFmtId="166" fontId="4" fillId="3" borderId="0" xfId="55" applyNumberFormat="1" applyFont="1" applyFill="1" applyAlignment="1">
      <alignment horizontal="center"/>
      <protection/>
    </xf>
    <xf numFmtId="21" fontId="4" fillId="3" borderId="0" xfId="62" applyNumberFormat="1" applyFont="1" applyFill="1" applyAlignment="1">
      <alignment horizontal="center"/>
      <protection/>
    </xf>
    <xf numFmtId="164" fontId="4" fillId="3" borderId="0" xfId="62" applyNumberFormat="1" applyFont="1" applyFill="1" applyAlignment="1">
      <alignment horizontal="center"/>
      <protection/>
    </xf>
    <xf numFmtId="0" fontId="9" fillId="33" borderId="0" xfId="0" applyFont="1" applyFill="1" applyAlignment="1">
      <alignment horizontal="center"/>
    </xf>
    <xf numFmtId="0" fontId="4" fillId="33" borderId="0" xfId="55" applyFont="1" applyFill="1">
      <alignment/>
      <protection/>
    </xf>
    <xf numFmtId="166" fontId="4" fillId="33" borderId="0" xfId="55" applyNumberFormat="1" applyFont="1" applyFill="1" applyAlignment="1">
      <alignment horizontal="center"/>
      <protection/>
    </xf>
    <xf numFmtId="21" fontId="4" fillId="33" borderId="0" xfId="62" applyNumberFormat="1" applyFont="1" applyFill="1" applyAlignment="1">
      <alignment horizontal="center"/>
      <protection/>
    </xf>
    <xf numFmtId="164" fontId="4" fillId="33" borderId="0" xfId="62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9" fillId="9" borderId="0" xfId="0" applyFont="1" applyFill="1" applyAlignment="1">
      <alignment horizontal="center"/>
    </xf>
    <xf numFmtId="0" fontId="4" fillId="9" borderId="0" xfId="55" applyFont="1" applyFill="1">
      <alignment/>
      <protection/>
    </xf>
    <xf numFmtId="166" fontId="4" fillId="9" borderId="0" xfId="55" applyNumberFormat="1" applyFont="1" applyFill="1" applyAlignment="1">
      <alignment horizontal="center"/>
      <protection/>
    </xf>
    <xf numFmtId="21" fontId="4" fillId="9" borderId="0" xfId="62" applyNumberFormat="1" applyFont="1" applyFill="1" applyAlignment="1">
      <alignment horizontal="center"/>
      <protection/>
    </xf>
    <xf numFmtId="164" fontId="4" fillId="9" borderId="0" xfId="62" applyNumberFormat="1" applyFont="1" applyFill="1" applyAlignment="1">
      <alignment horizontal="center"/>
      <protection/>
    </xf>
    <xf numFmtId="0" fontId="9" fillId="8" borderId="0" xfId="0" applyFont="1" applyFill="1" applyAlignment="1">
      <alignment horizontal="center"/>
    </xf>
    <xf numFmtId="0" fontId="4" fillId="8" borderId="0" xfId="55" applyFont="1" applyFill="1">
      <alignment/>
      <protection/>
    </xf>
    <xf numFmtId="166" fontId="4" fillId="8" borderId="0" xfId="55" applyNumberFormat="1" applyFont="1" applyFill="1" applyAlignment="1">
      <alignment horizontal="center"/>
      <protection/>
    </xf>
    <xf numFmtId="21" fontId="4" fillId="8" borderId="0" xfId="62" applyNumberFormat="1" applyFont="1" applyFill="1" applyAlignment="1">
      <alignment horizontal="center"/>
      <protection/>
    </xf>
    <xf numFmtId="164" fontId="4" fillId="8" borderId="0" xfId="62" applyNumberFormat="1" applyFont="1" applyFill="1" applyAlignment="1">
      <alignment horizontal="center"/>
      <protection/>
    </xf>
    <xf numFmtId="0" fontId="10" fillId="12" borderId="0" xfId="0" applyFont="1" applyFill="1" applyAlignment="1">
      <alignment horizontal="center"/>
    </xf>
    <xf numFmtId="0" fontId="5" fillId="12" borderId="0" xfId="55" applyFont="1" applyFill="1">
      <alignment/>
      <protection/>
    </xf>
    <xf numFmtId="166" fontId="5" fillId="12" borderId="0" xfId="55" applyNumberFormat="1" applyFont="1" applyFill="1" applyAlignment="1">
      <alignment horizontal="center"/>
      <protection/>
    </xf>
    <xf numFmtId="21" fontId="5" fillId="12" borderId="0" xfId="62" applyNumberFormat="1" applyFont="1" applyFill="1" applyAlignment="1">
      <alignment horizontal="center"/>
      <protection/>
    </xf>
    <xf numFmtId="164" fontId="5" fillId="12" borderId="0" xfId="62" applyNumberFormat="1" applyFont="1" applyFill="1" applyAlignment="1">
      <alignment horizontal="center"/>
      <protection/>
    </xf>
    <xf numFmtId="0" fontId="9" fillId="13" borderId="0" xfId="0" applyFont="1" applyFill="1" applyAlignment="1">
      <alignment horizontal="center"/>
    </xf>
    <xf numFmtId="0" fontId="4" fillId="13" borderId="0" xfId="55" applyFont="1" applyFill="1">
      <alignment/>
      <protection/>
    </xf>
    <xf numFmtId="166" fontId="4" fillId="13" borderId="0" xfId="55" applyNumberFormat="1" applyFont="1" applyFill="1" applyAlignment="1">
      <alignment horizontal="center"/>
      <protection/>
    </xf>
    <xf numFmtId="21" fontId="4" fillId="13" borderId="0" xfId="62" applyNumberFormat="1" applyFont="1" applyFill="1" applyAlignment="1">
      <alignment horizontal="center"/>
      <protection/>
    </xf>
    <xf numFmtId="164" fontId="4" fillId="13" borderId="0" xfId="62" applyNumberFormat="1" applyFont="1" applyFill="1" applyAlignment="1">
      <alignment horizontal="center"/>
      <protection/>
    </xf>
    <xf numFmtId="0" fontId="5" fillId="0" borderId="0" xfId="62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0" sqref="B10"/>
    </sheetView>
  </sheetViews>
  <sheetFormatPr defaultColWidth="9.140625" defaultRowHeight="15"/>
  <sheetData>
    <row r="1" spans="1:2" ht="15">
      <c r="A1" s="8" t="s">
        <v>3</v>
      </c>
      <c r="B1" s="12" t="s">
        <v>4</v>
      </c>
    </row>
    <row r="2" spans="1:2" ht="15">
      <c r="A2" s="33" t="s">
        <v>25</v>
      </c>
      <c r="B2" s="25">
        <v>0.041666666666666664</v>
      </c>
    </row>
    <row r="3" spans="1:2" ht="15">
      <c r="A3" s="33" t="s">
        <v>25</v>
      </c>
      <c r="B3" s="25">
        <v>0.08333333333333333</v>
      </c>
    </row>
    <row r="4" spans="1:2" ht="15">
      <c r="A4" s="33" t="s">
        <v>25</v>
      </c>
      <c r="B4" s="25">
        <v>0.10416666666666667</v>
      </c>
    </row>
    <row r="5" spans="1:2" ht="15">
      <c r="A5" s="10"/>
      <c r="B5" s="25"/>
    </row>
    <row r="6" spans="1:2" ht="15">
      <c r="A6" s="15" t="s">
        <v>26</v>
      </c>
      <c r="B6" s="9">
        <v>0.0625</v>
      </c>
    </row>
    <row r="7" spans="1:2" ht="15">
      <c r="A7" s="15" t="s">
        <v>26</v>
      </c>
      <c r="B7" s="9">
        <v>0.10416666666666667</v>
      </c>
    </row>
    <row r="8" spans="1:2" ht="15">
      <c r="A8" s="15" t="s">
        <v>26</v>
      </c>
      <c r="B8" s="9">
        <v>0.125</v>
      </c>
    </row>
    <row r="9" spans="1:2" ht="15">
      <c r="A9" s="15"/>
      <c r="B9" s="9"/>
    </row>
    <row r="10" spans="1:2" ht="15">
      <c r="A10" s="10" t="s">
        <v>27</v>
      </c>
      <c r="B10" s="26">
        <v>0.10416666666666667</v>
      </c>
    </row>
    <row r="11" spans="1:2" ht="15">
      <c r="A11" s="10" t="s">
        <v>27</v>
      </c>
      <c r="B11" s="26">
        <v>0.1388888888888889</v>
      </c>
    </row>
    <row r="12" spans="1:2" ht="15">
      <c r="A12" s="10" t="s">
        <v>27</v>
      </c>
      <c r="B12" s="26">
        <v>0.16666666666666666</v>
      </c>
    </row>
    <row r="13" spans="1:2" ht="15">
      <c r="A13" s="10"/>
      <c r="B13" s="26"/>
    </row>
    <row r="14" spans="1:2" ht="15">
      <c r="A14" s="15" t="s">
        <v>28</v>
      </c>
      <c r="B14" s="9">
        <v>0.14583333333333334</v>
      </c>
    </row>
    <row r="15" spans="1:2" ht="15">
      <c r="A15" s="15" t="s">
        <v>28</v>
      </c>
      <c r="B15" s="27">
        <v>0.19444444444444445</v>
      </c>
    </row>
    <row r="16" spans="1:2" ht="15">
      <c r="A16" s="15" t="s">
        <v>28</v>
      </c>
      <c r="B16" s="26">
        <v>0.2222222222222222</v>
      </c>
    </row>
    <row r="17" spans="1:2" ht="15">
      <c r="A17" s="28"/>
      <c r="B17" s="26"/>
    </row>
    <row r="18" spans="1:2" ht="15">
      <c r="A18" s="10" t="s">
        <v>29</v>
      </c>
      <c r="B18" s="29">
        <v>0.15972222222222224</v>
      </c>
    </row>
    <row r="19" spans="1:2" ht="15">
      <c r="A19" s="10" t="s">
        <v>29</v>
      </c>
      <c r="B19" s="29">
        <v>0.20833333333333334</v>
      </c>
    </row>
    <row r="20" spans="1:2" ht="15">
      <c r="A20" s="10" t="s">
        <v>29</v>
      </c>
      <c r="B20" s="26">
        <v>0.23611111111111113</v>
      </c>
    </row>
    <row r="21" spans="1:2" ht="15">
      <c r="A21" s="28"/>
      <c r="B21" s="26"/>
    </row>
    <row r="22" spans="1:2" ht="15">
      <c r="A22" s="10" t="s">
        <v>30</v>
      </c>
      <c r="B22" s="26">
        <v>0.16666666666666666</v>
      </c>
    </row>
    <row r="23" spans="1:2" ht="15">
      <c r="A23" s="10" t="s">
        <v>30</v>
      </c>
      <c r="B23" s="9">
        <v>0.2222222222222222</v>
      </c>
    </row>
    <row r="24" spans="1:2" ht="15">
      <c r="A24" s="10" t="s">
        <v>30</v>
      </c>
      <c r="B24" s="27">
        <v>0.25</v>
      </c>
    </row>
    <row r="25" spans="1:2" ht="15">
      <c r="A25" s="10"/>
      <c r="B25" s="27"/>
    </row>
    <row r="26" spans="1:2" ht="15">
      <c r="A26" s="15"/>
      <c r="B26" s="9"/>
    </row>
    <row r="27" spans="1:2" ht="15">
      <c r="A27" s="21"/>
      <c r="B27" s="29"/>
    </row>
    <row r="28" spans="1:2" ht="15">
      <c r="A28" s="16"/>
      <c r="B28" s="9"/>
    </row>
    <row r="29" spans="1:2" ht="15">
      <c r="A29" s="16"/>
      <c r="B29" s="9"/>
    </row>
    <row r="30" spans="1:2" ht="15">
      <c r="A30" s="15"/>
      <c r="B30" s="9"/>
    </row>
    <row r="31" spans="1:2" ht="15">
      <c r="A31" s="10"/>
      <c r="B31" s="26"/>
    </row>
    <row r="32" spans="1:2" ht="15">
      <c r="A32" s="21"/>
      <c r="B32" s="29"/>
    </row>
    <row r="33" spans="1:2" ht="15">
      <c r="A33" s="21"/>
      <c r="B33" s="29"/>
    </row>
    <row r="34" spans="1:2" ht="15">
      <c r="A34" s="10"/>
      <c r="B34" s="30"/>
    </row>
    <row r="35" spans="1:2" ht="15">
      <c r="A35" s="10"/>
      <c r="B35" s="30"/>
    </row>
    <row r="36" spans="1:2" ht="15">
      <c r="A36" s="31"/>
      <c r="B36" s="32"/>
    </row>
    <row r="37" spans="1:2" ht="15">
      <c r="A37" s="15"/>
      <c r="B37" s="9"/>
    </row>
    <row r="38" spans="1:2" ht="15">
      <c r="A38" s="15"/>
      <c r="B38" s="9"/>
    </row>
    <row r="39" spans="1:2" ht="15">
      <c r="A39" s="10"/>
      <c r="B39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8"/>
  <sheetViews>
    <sheetView zoomScalePageLayoutView="0" workbookViewId="0" topLeftCell="A1">
      <selection activeCell="A26" sqref="A4:IV26"/>
    </sheetView>
  </sheetViews>
  <sheetFormatPr defaultColWidth="9.140625" defaultRowHeight="15"/>
  <cols>
    <col min="1" max="1" width="7.421875" style="12" customWidth="1"/>
    <col min="2" max="2" width="26.140625" style="0" customWidth="1"/>
    <col min="3" max="3" width="4.28125" style="12" hidden="1" customWidth="1"/>
    <col min="5" max="5" width="12.140625" style="12" customWidth="1"/>
    <col min="6" max="6" width="6.28125" style="12" bestFit="1" customWidth="1"/>
    <col min="7" max="7" width="5.7109375" style="12" bestFit="1" customWidth="1"/>
    <col min="8" max="8" width="10.8515625" style="0" bestFit="1" customWidth="1"/>
    <col min="9" max="9" width="12.8515625" style="0" customWidth="1"/>
  </cols>
  <sheetData>
    <row r="1" spans="1:10" ht="15">
      <c r="A1" s="130" t="s">
        <v>0</v>
      </c>
      <c r="B1" s="130"/>
      <c r="C1" s="130"/>
      <c r="D1" s="130"/>
      <c r="E1" s="130"/>
      <c r="F1" s="130"/>
      <c r="G1" s="130"/>
      <c r="H1" s="130"/>
      <c r="I1" s="1"/>
      <c r="J1" s="1"/>
    </row>
    <row r="2" spans="1:10" ht="15">
      <c r="A2" s="2"/>
      <c r="B2" s="5">
        <v>40682</v>
      </c>
      <c r="C2" s="6"/>
      <c r="D2" s="3"/>
      <c r="E2" s="22"/>
      <c r="F2" s="2"/>
      <c r="G2" s="2"/>
      <c r="H2" s="4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3" t="s">
        <v>4</v>
      </c>
      <c r="E3" s="22" t="s">
        <v>5</v>
      </c>
      <c r="F3" s="2" t="s">
        <v>6</v>
      </c>
      <c r="G3" s="2" t="s">
        <v>7</v>
      </c>
      <c r="H3" s="4" t="s">
        <v>8</v>
      </c>
      <c r="I3" s="1"/>
      <c r="J3" s="7">
        <v>0.4583333333333333</v>
      </c>
    </row>
    <row r="4" spans="1:16" s="96" customFormat="1" ht="16.5" customHeight="1">
      <c r="A4" s="53">
        <v>172</v>
      </c>
      <c r="B4" s="36" t="s">
        <v>76</v>
      </c>
      <c r="C4" s="36"/>
      <c r="D4" s="37">
        <v>0.08333333333333333</v>
      </c>
      <c r="E4" s="38">
        <v>0.36180555555555555</v>
      </c>
      <c r="F4" s="53">
        <v>30</v>
      </c>
      <c r="G4" s="56">
        <v>1</v>
      </c>
      <c r="H4" s="61">
        <f aca="true" t="shared" si="0" ref="H4:H26">E4-D4</f>
        <v>0.27847222222222223</v>
      </c>
      <c r="I4" s="39"/>
      <c r="J4" s="40">
        <f aca="true" t="shared" si="1" ref="J4:J26">$J$3-H4</f>
        <v>0.17986111111111108</v>
      </c>
      <c r="K4" s="95"/>
      <c r="L4" s="95"/>
      <c r="M4" s="95"/>
      <c r="N4" s="95"/>
      <c r="O4" s="95"/>
      <c r="P4" s="95"/>
    </row>
    <row r="5" spans="1:16" s="98" customFormat="1" ht="15">
      <c r="A5" s="53">
        <v>157</v>
      </c>
      <c r="B5" s="36" t="s">
        <v>51</v>
      </c>
      <c r="C5" s="53"/>
      <c r="D5" s="37">
        <v>0.041666666666666664</v>
      </c>
      <c r="E5" s="63">
        <v>0.3736111111111111</v>
      </c>
      <c r="F5" s="53">
        <v>29</v>
      </c>
      <c r="G5" s="56">
        <v>2</v>
      </c>
      <c r="H5" s="61">
        <f t="shared" si="0"/>
        <v>0.33194444444444443</v>
      </c>
      <c r="I5" s="64"/>
      <c r="J5" s="40">
        <f t="shared" si="1"/>
        <v>0.12638888888888888</v>
      </c>
      <c r="K5" s="97"/>
      <c r="L5" s="97"/>
      <c r="M5" s="97"/>
      <c r="N5" s="97"/>
      <c r="O5" s="97"/>
      <c r="P5" s="97"/>
    </row>
    <row r="6" spans="1:16" s="98" customFormat="1" ht="15">
      <c r="A6" s="53">
        <v>173</v>
      </c>
      <c r="B6" s="36" t="s">
        <v>75</v>
      </c>
      <c r="C6" s="36"/>
      <c r="D6" s="37">
        <v>0.08333333333333333</v>
      </c>
      <c r="E6" s="38">
        <v>0.375</v>
      </c>
      <c r="F6" s="53">
        <v>28</v>
      </c>
      <c r="G6" s="56">
        <v>3</v>
      </c>
      <c r="H6" s="61">
        <f t="shared" si="0"/>
        <v>0.2916666666666667</v>
      </c>
      <c r="I6" s="39"/>
      <c r="J6" s="40">
        <f t="shared" si="1"/>
        <v>0.16666666666666663</v>
      </c>
      <c r="K6" s="95"/>
      <c r="L6" s="95"/>
      <c r="M6" s="95"/>
      <c r="N6" s="95"/>
      <c r="O6" s="95"/>
      <c r="P6" s="95"/>
    </row>
    <row r="7" spans="1:16" s="88" customFormat="1" ht="15">
      <c r="A7" s="55">
        <v>159</v>
      </c>
      <c r="B7" s="11" t="s">
        <v>79</v>
      </c>
      <c r="C7" s="11"/>
      <c r="D7" s="13">
        <v>0.08333333333333333</v>
      </c>
      <c r="E7" s="17">
        <v>0.3756944444444445</v>
      </c>
      <c r="F7" s="55">
        <v>27</v>
      </c>
      <c r="G7" s="57">
        <v>4</v>
      </c>
      <c r="H7" s="48">
        <f t="shared" si="0"/>
        <v>0.2923611111111112</v>
      </c>
      <c r="I7" s="23"/>
      <c r="J7" s="19">
        <f t="shared" si="1"/>
        <v>0.16597222222222213</v>
      </c>
      <c r="K7" s="79"/>
      <c r="L7" s="79"/>
      <c r="M7" s="79"/>
      <c r="N7" s="79"/>
      <c r="O7" s="79"/>
      <c r="P7" s="79"/>
    </row>
    <row r="8" spans="1:16" s="88" customFormat="1" ht="15">
      <c r="A8" s="55">
        <v>163</v>
      </c>
      <c r="B8" s="11" t="s">
        <v>77</v>
      </c>
      <c r="C8" s="11"/>
      <c r="D8" s="13">
        <v>0.0625</v>
      </c>
      <c r="E8" s="17">
        <v>0.3965277777777778</v>
      </c>
      <c r="F8" s="55">
        <v>26</v>
      </c>
      <c r="G8" s="57">
        <v>5</v>
      </c>
      <c r="H8" s="48">
        <f t="shared" si="0"/>
        <v>0.3340277777777778</v>
      </c>
      <c r="I8" s="23"/>
      <c r="J8" s="19">
        <f t="shared" si="1"/>
        <v>0.1243055555555555</v>
      </c>
      <c r="K8" s="79"/>
      <c r="L8" s="79"/>
      <c r="M8" s="79"/>
      <c r="N8" s="79"/>
      <c r="O8" s="79"/>
      <c r="P8" s="79"/>
    </row>
    <row r="9" spans="1:15" s="89" customFormat="1" ht="15">
      <c r="A9" s="55">
        <v>164</v>
      </c>
      <c r="B9" s="11" t="s">
        <v>41</v>
      </c>
      <c r="C9" s="55">
        <v>8</v>
      </c>
      <c r="D9" s="13">
        <v>0.08333333333333333</v>
      </c>
      <c r="E9" s="17">
        <v>0.4131944444444444</v>
      </c>
      <c r="F9" s="55">
        <v>25</v>
      </c>
      <c r="G9" s="57">
        <v>6</v>
      </c>
      <c r="H9" s="48">
        <f t="shared" si="0"/>
        <v>0.3298611111111111</v>
      </c>
      <c r="I9" s="23"/>
      <c r="J9" s="19">
        <f t="shared" si="1"/>
        <v>0.1284722222222222</v>
      </c>
      <c r="M9" s="88"/>
      <c r="N9" s="88"/>
      <c r="O9" s="88"/>
    </row>
    <row r="10" spans="1:16" s="83" customFormat="1" ht="15">
      <c r="A10" s="55">
        <v>160</v>
      </c>
      <c r="B10" s="11" t="s">
        <v>78</v>
      </c>
      <c r="C10" s="11"/>
      <c r="D10" s="13">
        <v>0.0625</v>
      </c>
      <c r="E10" s="17">
        <v>0.4138888888888889</v>
      </c>
      <c r="F10" s="55">
        <v>24</v>
      </c>
      <c r="G10" s="57">
        <v>7</v>
      </c>
      <c r="H10" s="48">
        <f t="shared" si="0"/>
        <v>0.3513888888888889</v>
      </c>
      <c r="I10" s="23"/>
      <c r="J10" s="19">
        <f t="shared" si="1"/>
        <v>0.1069444444444444</v>
      </c>
      <c r="K10" s="79"/>
      <c r="L10" s="79"/>
      <c r="M10" s="79"/>
      <c r="N10" s="79"/>
      <c r="O10" s="79"/>
      <c r="P10" s="79"/>
    </row>
    <row r="11" spans="1:16" s="84" customFormat="1" ht="15">
      <c r="A11" s="55">
        <v>177</v>
      </c>
      <c r="B11" s="11" t="s">
        <v>72</v>
      </c>
      <c r="C11" s="11"/>
      <c r="D11" s="13">
        <v>0.0625</v>
      </c>
      <c r="E11" s="17">
        <v>0.4152777777777778</v>
      </c>
      <c r="F11" s="55">
        <v>23</v>
      </c>
      <c r="G11" s="57">
        <v>8</v>
      </c>
      <c r="H11" s="48">
        <f t="shared" si="0"/>
        <v>0.3527777777777778</v>
      </c>
      <c r="I11" s="23"/>
      <c r="J11" s="19">
        <f t="shared" si="1"/>
        <v>0.10555555555555551</v>
      </c>
      <c r="K11" s="79"/>
      <c r="L11" s="79"/>
      <c r="M11" s="79"/>
      <c r="N11" s="79"/>
      <c r="O11" s="79"/>
      <c r="P11" s="79"/>
    </row>
    <row r="12" spans="1:16" s="84" customFormat="1" ht="15">
      <c r="A12" s="57">
        <v>158</v>
      </c>
      <c r="B12" s="11" t="s">
        <v>24</v>
      </c>
      <c r="C12" s="57"/>
      <c r="D12" s="13">
        <v>0.09027777777777778</v>
      </c>
      <c r="E12" s="17">
        <v>0.42291666666666666</v>
      </c>
      <c r="F12" s="55">
        <v>22</v>
      </c>
      <c r="G12" s="57">
        <v>9</v>
      </c>
      <c r="H12" s="48">
        <f t="shared" si="0"/>
        <v>0.3326388888888889</v>
      </c>
      <c r="I12" s="23"/>
      <c r="J12" s="19">
        <f t="shared" si="1"/>
        <v>0.12569444444444444</v>
      </c>
      <c r="K12" s="88"/>
      <c r="L12" s="88"/>
      <c r="M12" s="89"/>
      <c r="N12" s="89"/>
      <c r="O12" s="89"/>
      <c r="P12" s="89"/>
    </row>
    <row r="13" spans="1:16" s="83" customFormat="1" ht="15">
      <c r="A13" s="55">
        <v>174</v>
      </c>
      <c r="B13" s="11" t="s">
        <v>74</v>
      </c>
      <c r="C13" s="11"/>
      <c r="D13" s="13">
        <v>0.16666666666666666</v>
      </c>
      <c r="E13" s="17">
        <v>0.42430555555555555</v>
      </c>
      <c r="F13" s="55">
        <v>21</v>
      </c>
      <c r="G13" s="57">
        <v>10</v>
      </c>
      <c r="H13" s="48">
        <f t="shared" si="0"/>
        <v>0.25763888888888886</v>
      </c>
      <c r="I13" s="23"/>
      <c r="J13" s="19">
        <f t="shared" si="1"/>
        <v>0.20069444444444445</v>
      </c>
      <c r="K13" s="79"/>
      <c r="L13" s="79"/>
      <c r="M13" s="79"/>
      <c r="N13" s="79"/>
      <c r="O13" s="79"/>
      <c r="P13" s="79"/>
    </row>
    <row r="14" spans="1:16" s="84" customFormat="1" ht="15">
      <c r="A14" s="55">
        <v>167</v>
      </c>
      <c r="B14" s="11" t="s">
        <v>38</v>
      </c>
      <c r="C14" s="11"/>
      <c r="D14" s="13">
        <v>0.16666666666666666</v>
      </c>
      <c r="E14" s="17">
        <v>0.425</v>
      </c>
      <c r="F14" s="55">
        <v>20</v>
      </c>
      <c r="G14" s="57">
        <v>11</v>
      </c>
      <c r="H14" s="48">
        <f t="shared" si="0"/>
        <v>0.2583333333333333</v>
      </c>
      <c r="I14" s="23"/>
      <c r="J14" s="19">
        <f t="shared" si="1"/>
        <v>0.2</v>
      </c>
      <c r="K14" s="76"/>
      <c r="L14" s="76"/>
      <c r="M14" s="76"/>
      <c r="N14" s="76"/>
      <c r="O14" s="76"/>
      <c r="P14" s="24"/>
    </row>
    <row r="15" spans="1:16" s="80" customFormat="1" ht="15">
      <c r="A15" s="55">
        <v>176</v>
      </c>
      <c r="B15" s="11" t="s">
        <v>59</v>
      </c>
      <c r="C15" s="55"/>
      <c r="D15" s="13">
        <v>0.1875</v>
      </c>
      <c r="E15" s="17">
        <v>0.43333333333333335</v>
      </c>
      <c r="F15" s="55">
        <v>19</v>
      </c>
      <c r="G15" s="57">
        <v>12</v>
      </c>
      <c r="H15" s="48">
        <f t="shared" si="0"/>
        <v>0.24583333333333335</v>
      </c>
      <c r="I15" s="23"/>
      <c r="J15" s="19">
        <f t="shared" si="1"/>
        <v>0.21249999999999997</v>
      </c>
      <c r="K15" s="89"/>
      <c r="L15" s="89"/>
      <c r="M15" s="89"/>
      <c r="N15" s="89"/>
      <c r="O15" s="89"/>
      <c r="P15" s="89"/>
    </row>
    <row r="16" spans="1:16" s="79" customFormat="1" ht="15">
      <c r="A16" s="47">
        <v>155</v>
      </c>
      <c r="B16" s="11" t="s">
        <v>22</v>
      </c>
      <c r="C16" s="11"/>
      <c r="D16" s="13">
        <v>0.16666666666666666</v>
      </c>
      <c r="E16" s="17">
        <v>0.43402777777777773</v>
      </c>
      <c r="F16" s="55">
        <v>18</v>
      </c>
      <c r="G16" s="47">
        <v>13</v>
      </c>
      <c r="H16" s="48">
        <f t="shared" si="0"/>
        <v>0.26736111111111105</v>
      </c>
      <c r="I16" s="18"/>
      <c r="J16" s="19">
        <f t="shared" si="1"/>
        <v>0.19097222222222227</v>
      </c>
      <c r="K16" s="24"/>
      <c r="L16" s="24"/>
      <c r="M16" s="24"/>
      <c r="N16" s="24"/>
      <c r="O16" s="24"/>
      <c r="P16" s="76"/>
    </row>
    <row r="17" spans="1:16" s="91" customFormat="1" ht="15">
      <c r="A17" s="55">
        <v>162</v>
      </c>
      <c r="B17" s="11" t="s">
        <v>48</v>
      </c>
      <c r="C17" s="11"/>
      <c r="D17" s="13">
        <v>0.15277777777777776</v>
      </c>
      <c r="E17" s="62">
        <v>0.4388888888888889</v>
      </c>
      <c r="F17" s="55">
        <v>17</v>
      </c>
      <c r="G17" s="57">
        <v>14</v>
      </c>
      <c r="H17" s="48">
        <f t="shared" si="0"/>
        <v>0.2861111111111111</v>
      </c>
      <c r="I17" s="54"/>
      <c r="J17" s="19">
        <f t="shared" si="1"/>
        <v>0.17222222222222222</v>
      </c>
      <c r="K17" s="76"/>
      <c r="L17" s="76"/>
      <c r="M17" s="24"/>
      <c r="N17" s="24"/>
      <c r="O17" s="24"/>
      <c r="P17" s="76"/>
    </row>
    <row r="18" spans="1:16" s="92" customFormat="1" ht="15">
      <c r="A18" s="57">
        <v>161</v>
      </c>
      <c r="B18" s="11" t="s">
        <v>10</v>
      </c>
      <c r="C18" s="11"/>
      <c r="D18" s="13">
        <v>0.1111111111111111</v>
      </c>
      <c r="E18" s="17">
        <v>0.44236111111111115</v>
      </c>
      <c r="F18" s="55">
        <v>16</v>
      </c>
      <c r="G18" s="57">
        <v>15</v>
      </c>
      <c r="H18" s="48">
        <f t="shared" si="0"/>
        <v>0.33125000000000004</v>
      </c>
      <c r="I18" s="23"/>
      <c r="J18" s="19">
        <f t="shared" si="1"/>
        <v>0.12708333333333327</v>
      </c>
      <c r="K18" s="24"/>
      <c r="L18" s="24"/>
      <c r="M18" s="24"/>
      <c r="N18" s="24"/>
      <c r="O18" s="24"/>
      <c r="P18" s="76"/>
    </row>
    <row r="19" spans="1:16" s="92" customFormat="1" ht="15">
      <c r="A19" s="55">
        <v>171</v>
      </c>
      <c r="B19" s="11" t="s">
        <v>40</v>
      </c>
      <c r="C19" s="11"/>
      <c r="D19" s="13">
        <v>0.19444444444444445</v>
      </c>
      <c r="E19" s="17">
        <v>0.4444444444444444</v>
      </c>
      <c r="F19" s="55">
        <v>15</v>
      </c>
      <c r="G19" s="57">
        <v>16</v>
      </c>
      <c r="H19" s="48">
        <f t="shared" si="0"/>
        <v>0.24999999999999997</v>
      </c>
      <c r="I19" s="23"/>
      <c r="J19" s="19">
        <f t="shared" si="1"/>
        <v>0.20833333333333334</v>
      </c>
      <c r="K19" s="76"/>
      <c r="L19" s="76"/>
      <c r="M19" s="24"/>
      <c r="N19" s="24"/>
      <c r="O19" s="24"/>
      <c r="P19" s="24"/>
    </row>
    <row r="20" spans="1:16" s="92" customFormat="1" ht="15">
      <c r="A20" s="57">
        <v>168</v>
      </c>
      <c r="B20" s="11" t="s">
        <v>12</v>
      </c>
      <c r="C20" s="11"/>
      <c r="D20" s="13">
        <v>0.13194444444444445</v>
      </c>
      <c r="E20" s="17">
        <v>0.4458333333333333</v>
      </c>
      <c r="F20" s="55">
        <v>14</v>
      </c>
      <c r="G20" s="57">
        <v>17</v>
      </c>
      <c r="H20" s="48">
        <f t="shared" si="0"/>
        <v>0.3138888888888889</v>
      </c>
      <c r="I20" s="23"/>
      <c r="J20" s="19">
        <f t="shared" si="1"/>
        <v>0.14444444444444443</v>
      </c>
      <c r="K20" s="24"/>
      <c r="L20" s="24"/>
      <c r="M20" s="24"/>
      <c r="N20" s="24"/>
      <c r="O20" s="24"/>
      <c r="P20" s="76"/>
    </row>
    <row r="21" spans="1:16" s="92" customFormat="1" ht="15">
      <c r="A21" s="57">
        <v>156</v>
      </c>
      <c r="B21" s="11" t="s">
        <v>17</v>
      </c>
      <c r="C21" s="11"/>
      <c r="D21" s="13">
        <v>0.1875</v>
      </c>
      <c r="E21" s="17">
        <v>0.4458333333333333</v>
      </c>
      <c r="F21" s="55">
        <v>13</v>
      </c>
      <c r="G21" s="57">
        <v>18</v>
      </c>
      <c r="H21" s="48">
        <f t="shared" si="0"/>
        <v>0.2583333333333333</v>
      </c>
      <c r="I21" s="23"/>
      <c r="J21" s="19">
        <f t="shared" si="1"/>
        <v>0.2</v>
      </c>
      <c r="K21" s="24"/>
      <c r="L21" s="24"/>
      <c r="M21" s="24"/>
      <c r="N21" s="24"/>
      <c r="O21" s="24"/>
      <c r="P21" s="24"/>
    </row>
    <row r="22" spans="1:16" s="92" customFormat="1" ht="15">
      <c r="A22" s="47">
        <v>165</v>
      </c>
      <c r="B22" s="11" t="s">
        <v>18</v>
      </c>
      <c r="C22" s="11"/>
      <c r="D22" s="13">
        <v>0.1875</v>
      </c>
      <c r="E22" s="17">
        <v>0.45</v>
      </c>
      <c r="F22" s="55">
        <v>12</v>
      </c>
      <c r="G22" s="47">
        <v>19</v>
      </c>
      <c r="H22" s="48">
        <f t="shared" si="0"/>
        <v>0.2625</v>
      </c>
      <c r="I22" s="18"/>
      <c r="J22" s="19">
        <f t="shared" si="1"/>
        <v>0.1958333333333333</v>
      </c>
      <c r="K22" s="24"/>
      <c r="L22" s="24"/>
      <c r="M22" s="76"/>
      <c r="N22" s="76"/>
      <c r="O22" s="76"/>
      <c r="P22" s="76"/>
    </row>
    <row r="23" spans="1:16" s="92" customFormat="1" ht="15">
      <c r="A23" s="57">
        <v>170</v>
      </c>
      <c r="B23" s="11" t="s">
        <v>15</v>
      </c>
      <c r="C23" s="11"/>
      <c r="D23" s="13">
        <v>0.09722222222222222</v>
      </c>
      <c r="E23" s="17">
        <v>0.4597222222222222</v>
      </c>
      <c r="F23" s="55">
        <v>11</v>
      </c>
      <c r="G23" s="57">
        <v>20</v>
      </c>
      <c r="H23" s="48">
        <f t="shared" si="0"/>
        <v>0.3625</v>
      </c>
      <c r="I23" s="23"/>
      <c r="J23" s="19">
        <f t="shared" si="1"/>
        <v>0.09583333333333333</v>
      </c>
      <c r="K23" s="24"/>
      <c r="L23" s="24"/>
      <c r="M23" s="76"/>
      <c r="N23" s="76"/>
      <c r="O23" s="76"/>
      <c r="P23" s="24"/>
    </row>
    <row r="24" spans="1:16" s="92" customFormat="1" ht="15">
      <c r="A24" s="57">
        <v>166</v>
      </c>
      <c r="B24" s="11" t="s">
        <v>16</v>
      </c>
      <c r="C24" s="57"/>
      <c r="D24" s="13">
        <v>0.19444444444444445</v>
      </c>
      <c r="E24" s="17">
        <v>0.4604166666666667</v>
      </c>
      <c r="F24" s="55">
        <v>10</v>
      </c>
      <c r="G24" s="57">
        <v>21</v>
      </c>
      <c r="H24" s="48">
        <f t="shared" si="0"/>
        <v>0.2659722222222223</v>
      </c>
      <c r="I24" s="23"/>
      <c r="J24" s="19">
        <f t="shared" si="1"/>
        <v>0.19236111111111104</v>
      </c>
      <c r="K24" s="83"/>
      <c r="L24" s="83"/>
      <c r="M24" s="83"/>
      <c r="N24" s="83"/>
      <c r="O24" s="83"/>
      <c r="P24" s="83"/>
    </row>
    <row r="25" spans="1:16" s="92" customFormat="1" ht="15">
      <c r="A25" s="55">
        <v>175</v>
      </c>
      <c r="B25" s="11" t="s">
        <v>73</v>
      </c>
      <c r="C25" s="11"/>
      <c r="D25" s="13">
        <v>0.0625</v>
      </c>
      <c r="E25" s="17">
        <v>0.4604166666666667</v>
      </c>
      <c r="F25" s="55">
        <v>9</v>
      </c>
      <c r="G25" s="57">
        <v>22</v>
      </c>
      <c r="H25" s="48">
        <f t="shared" si="0"/>
        <v>0.3979166666666667</v>
      </c>
      <c r="I25" s="23"/>
      <c r="J25" s="19">
        <f t="shared" si="1"/>
        <v>0.06041666666666662</v>
      </c>
      <c r="K25" s="79"/>
      <c r="L25" s="79"/>
      <c r="M25" s="79"/>
      <c r="N25" s="79"/>
      <c r="O25" s="79"/>
      <c r="P25" s="79"/>
    </row>
    <row r="26" spans="1:16" s="92" customFormat="1" ht="15">
      <c r="A26" s="55">
        <v>169</v>
      </c>
      <c r="B26" s="11" t="s">
        <v>37</v>
      </c>
      <c r="C26" s="11"/>
      <c r="D26" s="13">
        <v>0.17361111111111113</v>
      </c>
      <c r="E26" s="17">
        <v>0.4618055555555556</v>
      </c>
      <c r="F26" s="55">
        <v>8</v>
      </c>
      <c r="G26" s="57">
        <v>23</v>
      </c>
      <c r="H26" s="48">
        <f t="shared" si="0"/>
        <v>0.2881944444444444</v>
      </c>
      <c r="I26" s="23"/>
      <c r="J26" s="19">
        <f t="shared" si="1"/>
        <v>0.1701388888888889</v>
      </c>
      <c r="K26" s="76"/>
      <c r="L26" s="76"/>
      <c r="M26" s="76"/>
      <c r="N26" s="76"/>
      <c r="O26" s="76"/>
      <c r="P26" s="24"/>
    </row>
    <row r="28" ht="15">
      <c r="B28" s="11" t="s">
        <v>32</v>
      </c>
    </row>
    <row r="29" spans="2:4" ht="15">
      <c r="B29" s="11" t="s">
        <v>40</v>
      </c>
      <c r="D29" s="34">
        <v>0.25</v>
      </c>
    </row>
    <row r="31" ht="15">
      <c r="B31" s="46" t="s">
        <v>31</v>
      </c>
    </row>
    <row r="32" spans="2:4" ht="15">
      <c r="B32" s="46" t="s">
        <v>59</v>
      </c>
      <c r="D32" s="34">
        <v>0.24583333333333335</v>
      </c>
    </row>
    <row r="34" ht="15">
      <c r="B34" s="46" t="s">
        <v>33</v>
      </c>
    </row>
    <row r="35" spans="1:4" ht="15">
      <c r="A35" s="12">
        <v>4</v>
      </c>
      <c r="B35" s="46" t="s">
        <v>72</v>
      </c>
      <c r="D35">
        <v>8</v>
      </c>
    </row>
    <row r="36" spans="1:4" ht="15">
      <c r="A36" s="12">
        <v>4</v>
      </c>
      <c r="B36" s="46" t="s">
        <v>38</v>
      </c>
      <c r="D36">
        <v>11</v>
      </c>
    </row>
    <row r="37" spans="2:4" ht="15">
      <c r="B37" s="46" t="s">
        <v>12</v>
      </c>
      <c r="D37">
        <v>17</v>
      </c>
    </row>
    <row r="38" spans="1:4" ht="15">
      <c r="A38" s="12">
        <v>4</v>
      </c>
      <c r="B38" s="46" t="s">
        <v>37</v>
      </c>
      <c r="D38">
        <v>23</v>
      </c>
    </row>
  </sheetData>
  <sheetProtection/>
  <mergeCells count="1">
    <mergeCell ref="A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S36"/>
  <sheetViews>
    <sheetView zoomScalePageLayoutView="0" workbookViewId="0" topLeftCell="A1">
      <selection activeCell="A24" sqref="A4:IV24"/>
    </sheetView>
  </sheetViews>
  <sheetFormatPr defaultColWidth="9.140625" defaultRowHeight="15"/>
  <cols>
    <col min="1" max="1" width="7.421875" style="12" customWidth="1"/>
    <col min="2" max="2" width="26.140625" style="0" customWidth="1"/>
    <col min="3" max="3" width="4.28125" style="12" hidden="1" customWidth="1"/>
    <col min="5" max="5" width="12.140625" style="12" customWidth="1"/>
    <col min="6" max="6" width="6.28125" style="12" bestFit="1" customWidth="1"/>
    <col min="7" max="7" width="5.7109375" style="12" bestFit="1" customWidth="1"/>
    <col min="8" max="8" width="10.8515625" style="0" bestFit="1" customWidth="1"/>
    <col min="9" max="9" width="12.8515625" style="0" customWidth="1"/>
  </cols>
  <sheetData>
    <row r="1" spans="1:10" ht="15">
      <c r="A1" s="130" t="s">
        <v>0</v>
      </c>
      <c r="B1" s="130"/>
      <c r="C1" s="130"/>
      <c r="D1" s="130"/>
      <c r="E1" s="130"/>
      <c r="F1" s="130"/>
      <c r="G1" s="130"/>
      <c r="H1" s="130"/>
      <c r="I1" s="1"/>
      <c r="J1" s="1"/>
    </row>
    <row r="2" spans="1:10" ht="15">
      <c r="A2" s="2"/>
      <c r="B2" s="5">
        <v>40703</v>
      </c>
      <c r="C2" s="6"/>
      <c r="D2" s="3"/>
      <c r="E2" s="22"/>
      <c r="F2" s="2"/>
      <c r="G2" s="2"/>
      <c r="H2" s="4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3" t="s">
        <v>4</v>
      </c>
      <c r="E3" s="22" t="s">
        <v>5</v>
      </c>
      <c r="F3" s="2" t="s">
        <v>6</v>
      </c>
      <c r="G3" s="2" t="s">
        <v>7</v>
      </c>
      <c r="H3" s="4" t="s">
        <v>8</v>
      </c>
      <c r="I3" s="1"/>
      <c r="J3" s="7">
        <v>0.4583333333333333</v>
      </c>
    </row>
    <row r="4" spans="1:19" s="24" customFormat="1" ht="16.5" customHeight="1">
      <c r="A4" s="53">
        <v>154</v>
      </c>
      <c r="B4" s="36" t="s">
        <v>80</v>
      </c>
      <c r="C4" s="60"/>
      <c r="D4" s="37">
        <v>0.020833333333333332</v>
      </c>
      <c r="E4" s="38">
        <v>0.3993055555555556</v>
      </c>
      <c r="F4" s="53">
        <v>30</v>
      </c>
      <c r="G4" s="56">
        <v>1</v>
      </c>
      <c r="H4" s="61">
        <f aca="true" t="shared" si="0" ref="H4:H24">E4-D4</f>
        <v>0.37847222222222227</v>
      </c>
      <c r="I4" s="23"/>
      <c r="J4" s="19">
        <f aca="true" t="shared" si="1" ref="J4:J24">$J$3-H4</f>
        <v>0.07986111111111105</v>
      </c>
      <c r="K4" s="41"/>
      <c r="L4" s="46"/>
      <c r="M4" s="46"/>
      <c r="N4" s="46"/>
      <c r="O4" s="46"/>
      <c r="P4" s="46"/>
      <c r="Q4" s="46"/>
      <c r="R4" s="46"/>
      <c r="S4" s="46"/>
    </row>
    <row r="5" spans="1:19" s="76" customFormat="1" ht="15">
      <c r="A5" s="53">
        <v>151</v>
      </c>
      <c r="B5" s="36" t="s">
        <v>83</v>
      </c>
      <c r="C5" s="10"/>
      <c r="D5" s="37">
        <v>0.08333333333333333</v>
      </c>
      <c r="E5" s="38">
        <v>0.43194444444444446</v>
      </c>
      <c r="F5" s="53">
        <v>29</v>
      </c>
      <c r="G5" s="56">
        <v>2</v>
      </c>
      <c r="H5" s="61">
        <f t="shared" si="0"/>
        <v>0.34861111111111115</v>
      </c>
      <c r="I5" s="23"/>
      <c r="J5" s="19">
        <f t="shared" si="1"/>
        <v>0.10972222222222217</v>
      </c>
      <c r="K5" s="45"/>
      <c r="L5" s="45"/>
      <c r="M5" s="46"/>
      <c r="N5" s="46"/>
      <c r="O5" s="46"/>
      <c r="P5" s="46"/>
      <c r="Q5" s="46"/>
      <c r="R5" s="46"/>
      <c r="S5" s="46"/>
    </row>
    <row r="6" spans="1:19" s="88" customFormat="1" ht="15">
      <c r="A6" s="53">
        <v>157</v>
      </c>
      <c r="B6" s="36" t="s">
        <v>51</v>
      </c>
      <c r="C6" s="53"/>
      <c r="D6" s="37">
        <v>0.125</v>
      </c>
      <c r="E6" s="63">
        <v>0.44930555555555557</v>
      </c>
      <c r="F6" s="53">
        <v>28</v>
      </c>
      <c r="G6" s="56">
        <v>3</v>
      </c>
      <c r="H6" s="61">
        <f t="shared" si="0"/>
        <v>0.32430555555555557</v>
      </c>
      <c r="I6" s="54"/>
      <c r="J6" s="19">
        <f t="shared" si="1"/>
        <v>0.13402777777777775</v>
      </c>
      <c r="K6" s="89"/>
      <c r="L6" s="89"/>
      <c r="M6" s="89"/>
      <c r="N6" s="89"/>
      <c r="O6" s="89"/>
      <c r="P6" s="89"/>
      <c r="Q6" s="92"/>
      <c r="R6" s="92"/>
      <c r="S6" s="92"/>
    </row>
    <row r="7" spans="1:19" s="83" customFormat="1" ht="15">
      <c r="A7" s="55">
        <v>177</v>
      </c>
      <c r="B7" s="11" t="s">
        <v>72</v>
      </c>
      <c r="C7" s="11"/>
      <c r="D7" s="13">
        <v>0.10416666666666667</v>
      </c>
      <c r="E7" s="17">
        <v>0.45</v>
      </c>
      <c r="F7" s="55">
        <v>27</v>
      </c>
      <c r="G7" s="57">
        <v>4</v>
      </c>
      <c r="H7" s="48">
        <f t="shared" si="0"/>
        <v>0.3458333333333333</v>
      </c>
      <c r="I7" s="23"/>
      <c r="J7" s="19">
        <f t="shared" si="1"/>
        <v>0.11249999999999999</v>
      </c>
      <c r="K7" s="79"/>
      <c r="L7" s="79"/>
      <c r="M7" s="79"/>
      <c r="N7" s="79"/>
      <c r="O7" s="79"/>
      <c r="P7" s="79"/>
      <c r="Q7" s="88"/>
      <c r="R7" s="88"/>
      <c r="S7" s="88"/>
    </row>
    <row r="8" spans="1:19" s="84" customFormat="1" ht="15">
      <c r="A8" s="57">
        <v>158</v>
      </c>
      <c r="B8" s="11" t="s">
        <v>24</v>
      </c>
      <c r="C8" s="57"/>
      <c r="D8" s="13">
        <v>0.125</v>
      </c>
      <c r="E8" s="17">
        <v>0.45069444444444445</v>
      </c>
      <c r="F8" s="55">
        <v>26</v>
      </c>
      <c r="G8" s="57">
        <v>5</v>
      </c>
      <c r="H8" s="48">
        <f t="shared" si="0"/>
        <v>0.32569444444444445</v>
      </c>
      <c r="I8" s="23"/>
      <c r="J8" s="19">
        <f t="shared" si="1"/>
        <v>0.13263888888888886</v>
      </c>
      <c r="K8" s="88"/>
      <c r="L8" s="88"/>
      <c r="M8" s="89"/>
      <c r="N8" s="89"/>
      <c r="O8" s="89"/>
      <c r="P8" s="89"/>
      <c r="Q8" s="92"/>
      <c r="R8" s="92"/>
      <c r="S8" s="92"/>
    </row>
    <row r="9" spans="1:19" s="83" customFormat="1" ht="15">
      <c r="A9" s="55">
        <v>173</v>
      </c>
      <c r="B9" s="11" t="s">
        <v>75</v>
      </c>
      <c r="C9" s="11"/>
      <c r="D9" s="13">
        <v>0.16666666666666666</v>
      </c>
      <c r="E9" s="17">
        <v>0.4513888888888889</v>
      </c>
      <c r="F9" s="55">
        <v>25</v>
      </c>
      <c r="G9" s="57">
        <v>6</v>
      </c>
      <c r="H9" s="48">
        <f t="shared" si="0"/>
        <v>0.2847222222222222</v>
      </c>
      <c r="I9" s="23"/>
      <c r="J9" s="19">
        <f t="shared" si="1"/>
        <v>0.1736111111111111</v>
      </c>
      <c r="K9" s="79"/>
      <c r="L9" s="79"/>
      <c r="M9" s="79"/>
      <c r="N9" s="79"/>
      <c r="O9" s="79"/>
      <c r="P9" s="79"/>
      <c r="Q9" s="92"/>
      <c r="R9" s="92"/>
      <c r="S9" s="92"/>
    </row>
    <row r="10" spans="1:19" s="84" customFormat="1" ht="15">
      <c r="A10" s="104">
        <v>176</v>
      </c>
      <c r="B10" s="105" t="s">
        <v>59</v>
      </c>
      <c r="C10" s="104"/>
      <c r="D10" s="106">
        <v>0.2152777777777778</v>
      </c>
      <c r="E10" s="107">
        <v>0.45208333333333334</v>
      </c>
      <c r="F10" s="104">
        <v>24</v>
      </c>
      <c r="G10" s="104">
        <v>7</v>
      </c>
      <c r="H10" s="108">
        <f t="shared" si="0"/>
        <v>0.23680555555555555</v>
      </c>
      <c r="I10" s="23"/>
      <c r="J10" s="19">
        <f t="shared" si="1"/>
        <v>0.22152777777777777</v>
      </c>
      <c r="K10" s="89"/>
      <c r="L10" s="89"/>
      <c r="M10" s="89"/>
      <c r="N10" s="89"/>
      <c r="O10" s="89"/>
      <c r="P10" s="89"/>
      <c r="Q10" s="92"/>
      <c r="R10" s="92"/>
      <c r="S10" s="92"/>
    </row>
    <row r="11" spans="1:19" s="79" customFormat="1" ht="15">
      <c r="A11" s="57">
        <v>153</v>
      </c>
      <c r="B11" s="11" t="s">
        <v>81</v>
      </c>
      <c r="C11" s="57"/>
      <c r="D11" s="13">
        <v>0.16666666666666666</v>
      </c>
      <c r="E11" s="17">
        <v>0.4534722222222222</v>
      </c>
      <c r="F11" s="55">
        <v>23</v>
      </c>
      <c r="G11" s="57">
        <v>8</v>
      </c>
      <c r="H11" s="48">
        <f t="shared" si="0"/>
        <v>0.28680555555555554</v>
      </c>
      <c r="I11" s="23"/>
      <c r="J11" s="19">
        <f t="shared" si="1"/>
        <v>0.17152777777777778</v>
      </c>
      <c r="K11" s="24"/>
      <c r="L11" s="24"/>
      <c r="M11" s="45"/>
      <c r="N11" s="45"/>
      <c r="O11" s="45"/>
      <c r="P11" s="45"/>
      <c r="Q11" s="45"/>
      <c r="R11" s="45"/>
      <c r="S11" s="45"/>
    </row>
    <row r="12" spans="1:19" s="92" customFormat="1" ht="15">
      <c r="A12" s="57">
        <v>152</v>
      </c>
      <c r="B12" s="11" t="s">
        <v>82</v>
      </c>
      <c r="C12" s="47"/>
      <c r="D12" s="13">
        <v>0.125</v>
      </c>
      <c r="E12" s="17">
        <v>0.45416666666666666</v>
      </c>
      <c r="F12" s="55">
        <v>22</v>
      </c>
      <c r="G12" s="57">
        <v>9</v>
      </c>
      <c r="H12" s="48">
        <f t="shared" si="0"/>
        <v>0.32916666666666666</v>
      </c>
      <c r="I12" s="23"/>
      <c r="J12" s="19">
        <f t="shared" si="1"/>
        <v>0.12916666666666665</v>
      </c>
      <c r="K12" s="20"/>
      <c r="L12" s="109"/>
      <c r="M12" s="46"/>
      <c r="N12" s="46"/>
      <c r="O12" s="46"/>
      <c r="P12" s="46"/>
      <c r="Q12" s="46"/>
      <c r="R12" s="46"/>
      <c r="S12" s="46"/>
    </row>
    <row r="13" spans="1:16" s="92" customFormat="1" ht="15">
      <c r="A13" s="55">
        <v>175</v>
      </c>
      <c r="B13" s="11" t="s">
        <v>73</v>
      </c>
      <c r="C13" s="11"/>
      <c r="D13" s="13">
        <v>0.0625</v>
      </c>
      <c r="E13" s="17">
        <v>0.45555555555555555</v>
      </c>
      <c r="F13" s="55">
        <v>21</v>
      </c>
      <c r="G13" s="57">
        <v>10</v>
      </c>
      <c r="H13" s="48">
        <f t="shared" si="0"/>
        <v>0.39305555555555555</v>
      </c>
      <c r="I13" s="23"/>
      <c r="J13" s="19">
        <f t="shared" si="1"/>
        <v>0.06527777777777777</v>
      </c>
      <c r="K13" s="79"/>
      <c r="L13" s="79"/>
      <c r="M13" s="79"/>
      <c r="N13" s="79"/>
      <c r="O13" s="79"/>
      <c r="P13" s="79"/>
    </row>
    <row r="14" spans="1:19" s="92" customFormat="1" ht="15">
      <c r="A14" s="57">
        <v>168</v>
      </c>
      <c r="B14" s="11" t="s">
        <v>12</v>
      </c>
      <c r="C14" s="11"/>
      <c r="D14" s="13">
        <v>0.14583333333333334</v>
      </c>
      <c r="E14" s="17">
        <v>0.45694444444444443</v>
      </c>
      <c r="F14" s="55">
        <v>20</v>
      </c>
      <c r="G14" s="57">
        <v>11</v>
      </c>
      <c r="H14" s="48">
        <f t="shared" si="0"/>
        <v>0.3111111111111111</v>
      </c>
      <c r="I14" s="23"/>
      <c r="J14" s="19">
        <f t="shared" si="1"/>
        <v>0.1472222222222222</v>
      </c>
      <c r="K14" s="24"/>
      <c r="L14" s="24"/>
      <c r="M14" s="24"/>
      <c r="N14" s="24"/>
      <c r="O14" s="24"/>
      <c r="P14" s="76"/>
      <c r="Q14" s="84"/>
      <c r="R14" s="84"/>
      <c r="S14" s="84"/>
    </row>
    <row r="15" spans="1:19" s="92" customFormat="1" ht="15">
      <c r="A15" s="55">
        <v>167</v>
      </c>
      <c r="B15" s="11" t="s">
        <v>38</v>
      </c>
      <c r="C15" s="11"/>
      <c r="D15" s="13">
        <v>0.20138888888888887</v>
      </c>
      <c r="E15" s="17">
        <v>0.4576388888888889</v>
      </c>
      <c r="F15" s="55">
        <v>19</v>
      </c>
      <c r="G15" s="57">
        <v>12</v>
      </c>
      <c r="H15" s="48">
        <f t="shared" si="0"/>
        <v>0.25625</v>
      </c>
      <c r="I15" s="23"/>
      <c r="J15" s="19">
        <f t="shared" si="1"/>
        <v>0.20208333333333334</v>
      </c>
      <c r="K15" s="76"/>
      <c r="L15" s="76"/>
      <c r="M15" s="76"/>
      <c r="N15" s="76"/>
      <c r="O15" s="76"/>
      <c r="P15" s="24"/>
      <c r="Q15" s="76"/>
      <c r="R15" s="76"/>
      <c r="S15" s="76"/>
    </row>
    <row r="16" spans="1:19" s="92" customFormat="1" ht="15">
      <c r="A16" s="99">
        <v>171</v>
      </c>
      <c r="B16" s="100" t="s">
        <v>40</v>
      </c>
      <c r="C16" s="100"/>
      <c r="D16" s="101">
        <v>0.20833333333333334</v>
      </c>
      <c r="E16" s="102">
        <v>0.4583333333333333</v>
      </c>
      <c r="F16" s="99">
        <v>18</v>
      </c>
      <c r="G16" s="99">
        <v>13</v>
      </c>
      <c r="H16" s="103">
        <f t="shared" si="0"/>
        <v>0.24999999999999997</v>
      </c>
      <c r="I16" s="23"/>
      <c r="J16" s="19">
        <f t="shared" si="1"/>
        <v>0.20833333333333334</v>
      </c>
      <c r="K16" s="76"/>
      <c r="L16" s="76"/>
      <c r="M16" s="24"/>
      <c r="N16" s="24"/>
      <c r="O16" s="24"/>
      <c r="P16" s="24"/>
      <c r="Q16" s="83"/>
      <c r="R16" s="83"/>
      <c r="S16" s="83"/>
    </row>
    <row r="17" spans="1:19" s="92" customFormat="1" ht="15">
      <c r="A17" s="47">
        <v>155</v>
      </c>
      <c r="B17" s="11" t="s">
        <v>22</v>
      </c>
      <c r="C17" s="11"/>
      <c r="D17" s="13">
        <v>0.1875</v>
      </c>
      <c r="E17" s="17">
        <v>0.4590277777777778</v>
      </c>
      <c r="F17" s="55">
        <v>17</v>
      </c>
      <c r="G17" s="47">
        <v>14</v>
      </c>
      <c r="H17" s="48">
        <f t="shared" si="0"/>
        <v>0.2715277777777778</v>
      </c>
      <c r="I17" s="18"/>
      <c r="J17" s="19">
        <f t="shared" si="1"/>
        <v>0.1868055555555555</v>
      </c>
      <c r="K17" s="24"/>
      <c r="L17" s="24"/>
      <c r="M17" s="24"/>
      <c r="N17" s="24"/>
      <c r="O17" s="24"/>
      <c r="P17" s="76"/>
      <c r="Q17" s="83"/>
      <c r="R17" s="83"/>
      <c r="S17" s="83"/>
    </row>
    <row r="18" spans="1:16" s="92" customFormat="1" ht="15">
      <c r="A18" s="57">
        <v>156</v>
      </c>
      <c r="B18" s="11" t="s">
        <v>17</v>
      </c>
      <c r="C18" s="11"/>
      <c r="D18" s="13">
        <v>0.20138888888888887</v>
      </c>
      <c r="E18" s="17">
        <v>0.4597222222222222</v>
      </c>
      <c r="F18" s="55">
        <v>16</v>
      </c>
      <c r="G18" s="57">
        <v>15</v>
      </c>
      <c r="H18" s="48">
        <f t="shared" si="0"/>
        <v>0.2583333333333333</v>
      </c>
      <c r="I18" s="23"/>
      <c r="J18" s="19">
        <f t="shared" si="1"/>
        <v>0.2</v>
      </c>
      <c r="K18" s="24"/>
      <c r="L18" s="24"/>
      <c r="M18" s="24"/>
      <c r="N18" s="24"/>
      <c r="O18" s="24"/>
      <c r="P18" s="24"/>
    </row>
    <row r="19" spans="1:16" s="92" customFormat="1" ht="15">
      <c r="A19" s="55">
        <v>160</v>
      </c>
      <c r="B19" s="11" t="s">
        <v>78</v>
      </c>
      <c r="C19" s="11"/>
      <c r="D19" s="13">
        <v>0.10416666666666667</v>
      </c>
      <c r="E19" s="17">
        <v>0.4618055555555556</v>
      </c>
      <c r="F19" s="55">
        <v>15</v>
      </c>
      <c r="G19" s="57">
        <v>16</v>
      </c>
      <c r="H19" s="48">
        <f t="shared" si="0"/>
        <v>0.3576388888888889</v>
      </c>
      <c r="I19" s="23"/>
      <c r="J19" s="19">
        <f t="shared" si="1"/>
        <v>0.10069444444444442</v>
      </c>
      <c r="K19" s="79"/>
      <c r="L19" s="79"/>
      <c r="M19" s="79"/>
      <c r="N19" s="79"/>
      <c r="O19" s="79"/>
      <c r="P19" s="79"/>
    </row>
    <row r="20" spans="1:19" s="92" customFormat="1" ht="15">
      <c r="A20" s="57">
        <v>150</v>
      </c>
      <c r="B20" s="11" t="s">
        <v>10</v>
      </c>
      <c r="C20" s="11"/>
      <c r="D20" s="13">
        <v>0.125</v>
      </c>
      <c r="E20" s="17">
        <v>0.46249999999999997</v>
      </c>
      <c r="F20" s="55">
        <v>14</v>
      </c>
      <c r="G20" s="57">
        <v>17</v>
      </c>
      <c r="H20" s="48">
        <f t="shared" si="0"/>
        <v>0.33749999999999997</v>
      </c>
      <c r="I20" s="23"/>
      <c r="J20" s="19">
        <f t="shared" si="1"/>
        <v>0.12083333333333335</v>
      </c>
      <c r="K20" s="24"/>
      <c r="L20" s="24"/>
      <c r="M20" s="24"/>
      <c r="N20" s="24"/>
      <c r="O20" s="24"/>
      <c r="P20" s="76"/>
      <c r="Q20" s="79"/>
      <c r="R20" s="79"/>
      <c r="S20" s="79"/>
    </row>
    <row r="21" spans="1:19" ht="15">
      <c r="A21" s="55">
        <v>169</v>
      </c>
      <c r="B21" s="11" t="s">
        <v>37</v>
      </c>
      <c r="C21" s="11"/>
      <c r="D21" s="13">
        <v>0.16666666666666666</v>
      </c>
      <c r="E21" s="17">
        <v>0.46319444444444446</v>
      </c>
      <c r="F21" s="55">
        <v>13</v>
      </c>
      <c r="G21" s="57">
        <v>18</v>
      </c>
      <c r="H21" s="48">
        <f t="shared" si="0"/>
        <v>0.29652777777777783</v>
      </c>
      <c r="I21" s="23"/>
      <c r="J21" s="19">
        <f t="shared" si="1"/>
        <v>0.16180555555555548</v>
      </c>
      <c r="K21" s="76"/>
      <c r="L21" s="76"/>
      <c r="M21" s="76"/>
      <c r="N21" s="76"/>
      <c r="O21" s="76"/>
      <c r="P21" s="24"/>
      <c r="Q21" s="92"/>
      <c r="R21" s="92"/>
      <c r="S21" s="92"/>
    </row>
    <row r="22" spans="1:19" s="45" customFormat="1" ht="15">
      <c r="A22" s="14">
        <v>170</v>
      </c>
      <c r="B22" s="11" t="s">
        <v>15</v>
      </c>
      <c r="C22" s="11"/>
      <c r="D22" s="13">
        <v>0.09722222222222222</v>
      </c>
      <c r="E22" s="17">
        <v>0.46527777777777773</v>
      </c>
      <c r="F22" s="55">
        <v>12</v>
      </c>
      <c r="G22" s="14">
        <v>19</v>
      </c>
      <c r="H22" s="4">
        <f t="shared" si="0"/>
        <v>0.3680555555555555</v>
      </c>
      <c r="I22" s="23"/>
      <c r="J22" s="19">
        <f t="shared" si="1"/>
        <v>0.09027777777777779</v>
      </c>
      <c r="K22" s="24"/>
      <c r="L22" s="24"/>
      <c r="M22" s="76"/>
      <c r="N22" s="76"/>
      <c r="O22" s="76"/>
      <c r="P22" s="24"/>
      <c r="Q22" s="92"/>
      <c r="R22" s="92"/>
      <c r="S22" s="92"/>
    </row>
    <row r="23" spans="1:19" ht="15">
      <c r="A23" s="57">
        <v>166</v>
      </c>
      <c r="B23" s="11" t="s">
        <v>16</v>
      </c>
      <c r="C23" s="57"/>
      <c r="D23" s="13">
        <v>0.19444444444444445</v>
      </c>
      <c r="E23" s="17">
        <v>0.46527777777777773</v>
      </c>
      <c r="F23" s="55">
        <v>11</v>
      </c>
      <c r="G23" s="57">
        <v>20</v>
      </c>
      <c r="H23" s="48">
        <f t="shared" si="0"/>
        <v>0.27083333333333326</v>
      </c>
      <c r="I23" s="23"/>
      <c r="J23" s="19">
        <f t="shared" si="1"/>
        <v>0.18750000000000006</v>
      </c>
      <c r="K23" s="83"/>
      <c r="L23" s="83"/>
      <c r="M23" s="83"/>
      <c r="N23" s="83"/>
      <c r="O23" s="83"/>
      <c r="P23" s="83"/>
      <c r="Q23" s="84"/>
      <c r="R23" s="84"/>
      <c r="S23" s="84"/>
    </row>
    <row r="24" spans="1:19" ht="15">
      <c r="A24" s="47">
        <v>165</v>
      </c>
      <c r="B24" s="11" t="s">
        <v>18</v>
      </c>
      <c r="C24" s="11"/>
      <c r="D24" s="13">
        <v>0.19444444444444445</v>
      </c>
      <c r="E24" s="17">
        <v>0.46597222222222223</v>
      </c>
      <c r="F24" s="55">
        <v>10</v>
      </c>
      <c r="G24" s="47">
        <v>21</v>
      </c>
      <c r="H24" s="48">
        <f t="shared" si="0"/>
        <v>0.2715277777777778</v>
      </c>
      <c r="I24" s="18"/>
      <c r="J24" s="19">
        <f t="shared" si="1"/>
        <v>0.1868055555555555</v>
      </c>
      <c r="K24" s="24"/>
      <c r="L24" s="24"/>
      <c r="M24" s="76"/>
      <c r="N24" s="76"/>
      <c r="O24" s="76"/>
      <c r="P24" s="76"/>
      <c r="Q24" s="24"/>
      <c r="R24" s="24"/>
      <c r="S24" s="24"/>
    </row>
    <row r="25" spans="2:10" ht="15">
      <c r="B25" s="11"/>
      <c r="D25" s="13"/>
      <c r="E25" s="43"/>
      <c r="F25" s="42"/>
      <c r="G25" s="14"/>
      <c r="H25" s="4"/>
      <c r="I25" s="44"/>
      <c r="J25" s="3"/>
    </row>
    <row r="26" ht="15">
      <c r="B26" s="35" t="s">
        <v>31</v>
      </c>
    </row>
    <row r="27" spans="2:4" ht="15">
      <c r="B27" s="11" t="s">
        <v>59</v>
      </c>
      <c r="D27" s="34">
        <v>0.23680555555555557</v>
      </c>
    </row>
    <row r="29" ht="15">
      <c r="B29" s="35" t="s">
        <v>32</v>
      </c>
    </row>
    <row r="30" spans="2:4" ht="15">
      <c r="B30" s="46" t="s">
        <v>40</v>
      </c>
      <c r="D30" s="34">
        <v>0.25</v>
      </c>
    </row>
    <row r="32" ht="15">
      <c r="B32" s="35" t="s">
        <v>33</v>
      </c>
    </row>
    <row r="33" spans="2:4" ht="15">
      <c r="B33" s="46" t="s">
        <v>81</v>
      </c>
      <c r="D33">
        <v>8</v>
      </c>
    </row>
    <row r="34" spans="2:4" ht="15">
      <c r="B34" s="46" t="s">
        <v>38</v>
      </c>
      <c r="D34">
        <v>12</v>
      </c>
    </row>
    <row r="35" spans="2:4" ht="15">
      <c r="B35" s="46" t="s">
        <v>10</v>
      </c>
      <c r="D35">
        <v>17</v>
      </c>
    </row>
    <row r="36" spans="2:4" ht="15">
      <c r="B36" s="46" t="s">
        <v>84</v>
      </c>
      <c r="D36">
        <v>21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8"/>
  <sheetViews>
    <sheetView zoomScalePageLayoutView="0" workbookViewId="0" topLeftCell="A16">
      <selection activeCell="B37" sqref="B37"/>
    </sheetView>
  </sheetViews>
  <sheetFormatPr defaultColWidth="9.140625" defaultRowHeight="15"/>
  <cols>
    <col min="2" max="2" width="24.57421875" style="0" customWidth="1"/>
    <col min="3" max="3" width="0" style="0" hidden="1" customWidth="1"/>
    <col min="8" max="8" width="10.421875" style="0" customWidth="1"/>
  </cols>
  <sheetData>
    <row r="1" spans="1:10" ht="15">
      <c r="A1" s="130" t="s">
        <v>0</v>
      </c>
      <c r="B1" s="130"/>
      <c r="C1" s="130"/>
      <c r="D1" s="130"/>
      <c r="E1" s="130"/>
      <c r="F1" s="130"/>
      <c r="G1" s="130"/>
      <c r="H1" s="130"/>
      <c r="I1" s="1"/>
      <c r="J1" s="1"/>
    </row>
    <row r="2" spans="1:10" ht="15">
      <c r="A2" s="2"/>
      <c r="B2" s="5">
        <v>40724</v>
      </c>
      <c r="C2" s="6"/>
      <c r="D2" s="3"/>
      <c r="E2" s="22"/>
      <c r="F2" s="2"/>
      <c r="G2" s="2"/>
      <c r="H2" s="4"/>
      <c r="I2" s="1"/>
      <c r="J2" s="1"/>
    </row>
    <row r="3" spans="1:10" ht="15.75" customHeight="1">
      <c r="A3" s="2" t="s">
        <v>1</v>
      </c>
      <c r="B3" s="1" t="s">
        <v>2</v>
      </c>
      <c r="C3" s="2" t="s">
        <v>3</v>
      </c>
      <c r="D3" s="3" t="s">
        <v>4</v>
      </c>
      <c r="E3" s="22" t="s">
        <v>5</v>
      </c>
      <c r="F3" s="2" t="s">
        <v>6</v>
      </c>
      <c r="G3" s="2" t="s">
        <v>7</v>
      </c>
      <c r="H3" s="4" t="s">
        <v>8</v>
      </c>
      <c r="I3" s="1"/>
      <c r="J3" s="7">
        <v>0.4583333333333333</v>
      </c>
    </row>
    <row r="4" spans="1:10" s="23" customFormat="1" ht="16.5" customHeight="1">
      <c r="A4" s="56">
        <v>175</v>
      </c>
      <c r="B4" s="36" t="s">
        <v>73</v>
      </c>
      <c r="C4" s="36"/>
      <c r="D4" s="37">
        <v>0.0625</v>
      </c>
      <c r="E4" s="38">
        <v>0.42430555555555555</v>
      </c>
      <c r="F4" s="56">
        <v>30</v>
      </c>
      <c r="G4" s="56">
        <v>1</v>
      </c>
      <c r="H4" s="61">
        <f aca="true" t="shared" si="0" ref="H4:H25">E4-D4</f>
        <v>0.36180555555555555</v>
      </c>
      <c r="J4" s="19">
        <f aca="true" t="shared" si="1" ref="J4:J25">$J$3-H4</f>
        <v>0.09652777777777777</v>
      </c>
    </row>
    <row r="5" spans="1:10" s="23" customFormat="1" ht="15">
      <c r="A5" s="56">
        <v>151</v>
      </c>
      <c r="B5" s="36" t="s">
        <v>83</v>
      </c>
      <c r="C5" s="10"/>
      <c r="D5" s="37">
        <v>0.1111111111111111</v>
      </c>
      <c r="E5" s="38">
        <v>0.4305555555555556</v>
      </c>
      <c r="F5" s="56">
        <v>29</v>
      </c>
      <c r="G5" s="56">
        <v>2</v>
      </c>
      <c r="H5" s="61">
        <f t="shared" si="0"/>
        <v>0.3194444444444445</v>
      </c>
      <c r="J5" s="19">
        <f t="shared" si="1"/>
        <v>0.13888888888888884</v>
      </c>
    </row>
    <row r="6" spans="1:19" s="23" customFormat="1" ht="15">
      <c r="A6" s="53">
        <v>149</v>
      </c>
      <c r="B6" s="36" t="s">
        <v>36</v>
      </c>
      <c r="C6" s="53">
        <v>10</v>
      </c>
      <c r="D6" s="37">
        <v>0.16666666666666666</v>
      </c>
      <c r="E6" s="38">
        <v>0.4375</v>
      </c>
      <c r="F6" s="56">
        <v>28</v>
      </c>
      <c r="G6" s="56">
        <v>3</v>
      </c>
      <c r="H6" s="61">
        <f t="shared" si="0"/>
        <v>0.27083333333333337</v>
      </c>
      <c r="J6" s="19">
        <f t="shared" si="1"/>
        <v>0.18749999999999994</v>
      </c>
      <c r="K6" s="89"/>
      <c r="L6" s="89"/>
      <c r="M6" s="89"/>
      <c r="N6" s="89"/>
      <c r="O6" s="89"/>
      <c r="P6" s="89"/>
      <c r="Q6" s="80"/>
      <c r="R6" s="80"/>
      <c r="S6" s="80"/>
    </row>
    <row r="7" spans="1:10" s="23" customFormat="1" ht="15">
      <c r="A7" s="47">
        <v>145</v>
      </c>
      <c r="B7" s="11" t="s">
        <v>87</v>
      </c>
      <c r="C7" s="47"/>
      <c r="D7" s="13">
        <v>0.10416666666666667</v>
      </c>
      <c r="E7" s="17">
        <v>0.4381944444444445</v>
      </c>
      <c r="F7" s="57">
        <v>27</v>
      </c>
      <c r="G7" s="57">
        <v>4</v>
      </c>
      <c r="H7" s="48">
        <f t="shared" si="0"/>
        <v>0.3340277777777778</v>
      </c>
      <c r="J7" s="19">
        <f t="shared" si="1"/>
        <v>0.1243055555555555</v>
      </c>
    </row>
    <row r="8" spans="1:12" s="23" customFormat="1" ht="15">
      <c r="A8" s="55">
        <v>148</v>
      </c>
      <c r="B8" s="11" t="s">
        <v>86</v>
      </c>
      <c r="C8" s="55"/>
      <c r="D8" s="13">
        <v>0.16666666666666666</v>
      </c>
      <c r="E8" s="17">
        <v>0.45</v>
      </c>
      <c r="F8" s="57">
        <v>26</v>
      </c>
      <c r="G8" s="57">
        <v>5</v>
      </c>
      <c r="H8" s="48">
        <f t="shared" si="0"/>
        <v>0.2833333333333333</v>
      </c>
      <c r="J8" s="19">
        <f t="shared" si="1"/>
        <v>0.175</v>
      </c>
      <c r="K8" s="54"/>
      <c r="L8" s="54"/>
    </row>
    <row r="9" spans="1:10" s="23" customFormat="1" ht="15">
      <c r="A9" s="57">
        <v>147</v>
      </c>
      <c r="B9" s="11" t="s">
        <v>85</v>
      </c>
      <c r="C9" s="47"/>
      <c r="D9" s="13">
        <v>0.16666666666666666</v>
      </c>
      <c r="E9" s="17">
        <v>0.45</v>
      </c>
      <c r="F9" s="57">
        <v>25</v>
      </c>
      <c r="G9" s="57">
        <v>6</v>
      </c>
      <c r="H9" s="48">
        <f t="shared" si="0"/>
        <v>0.2833333333333333</v>
      </c>
      <c r="J9" s="19">
        <f t="shared" si="1"/>
        <v>0.175</v>
      </c>
    </row>
    <row r="10" spans="1:10" s="23" customFormat="1" ht="15">
      <c r="A10" s="57">
        <v>168</v>
      </c>
      <c r="B10" s="11" t="s">
        <v>12</v>
      </c>
      <c r="C10" s="11"/>
      <c r="D10" s="13">
        <v>0.14583333333333334</v>
      </c>
      <c r="E10" s="17">
        <v>0.45069444444444445</v>
      </c>
      <c r="F10" s="57">
        <v>24</v>
      </c>
      <c r="G10" s="57">
        <v>7</v>
      </c>
      <c r="H10" s="48">
        <f t="shared" si="0"/>
        <v>0.30486111111111114</v>
      </c>
      <c r="J10" s="19">
        <f t="shared" si="1"/>
        <v>0.15347222222222218</v>
      </c>
    </row>
    <row r="11" spans="1:10" s="23" customFormat="1" ht="15">
      <c r="A11" s="57">
        <v>152</v>
      </c>
      <c r="B11" s="11" t="s">
        <v>82</v>
      </c>
      <c r="C11" s="47"/>
      <c r="D11" s="13">
        <v>0.13194444444444445</v>
      </c>
      <c r="E11" s="17">
        <v>0.45069444444444445</v>
      </c>
      <c r="F11" s="57">
        <v>23</v>
      </c>
      <c r="G11" s="57">
        <v>8</v>
      </c>
      <c r="H11" s="48">
        <f t="shared" si="0"/>
        <v>0.31875</v>
      </c>
      <c r="J11" s="19">
        <f t="shared" si="1"/>
        <v>0.13958333333333334</v>
      </c>
    </row>
    <row r="12" spans="1:10" s="23" customFormat="1" ht="15">
      <c r="A12" s="57">
        <v>150</v>
      </c>
      <c r="B12" s="11" t="s">
        <v>10</v>
      </c>
      <c r="C12" s="11"/>
      <c r="D12" s="13">
        <v>0.125</v>
      </c>
      <c r="E12" s="17">
        <v>0.4513888888888889</v>
      </c>
      <c r="F12" s="57">
        <v>22</v>
      </c>
      <c r="G12" s="57">
        <v>9</v>
      </c>
      <c r="H12" s="48">
        <f t="shared" si="0"/>
        <v>0.3263888888888889</v>
      </c>
      <c r="J12" s="19">
        <f t="shared" si="1"/>
        <v>0.13194444444444442</v>
      </c>
    </row>
    <row r="13" spans="1:10" s="23" customFormat="1" ht="16.5" customHeight="1">
      <c r="A13" s="57">
        <v>157</v>
      </c>
      <c r="B13" s="11" t="s">
        <v>51</v>
      </c>
      <c r="C13" s="57"/>
      <c r="D13" s="13">
        <v>0.13194444444444445</v>
      </c>
      <c r="E13" s="17">
        <v>0.45208333333333334</v>
      </c>
      <c r="F13" s="57">
        <v>21</v>
      </c>
      <c r="G13" s="57">
        <v>10</v>
      </c>
      <c r="H13" s="48">
        <f t="shared" si="0"/>
        <v>0.32013888888888886</v>
      </c>
      <c r="J13" s="19">
        <f t="shared" si="1"/>
        <v>0.13819444444444445</v>
      </c>
    </row>
    <row r="14" spans="1:19" s="54" customFormat="1" ht="15">
      <c r="A14" s="57">
        <v>173</v>
      </c>
      <c r="B14" s="11" t="s">
        <v>75</v>
      </c>
      <c r="C14" s="11"/>
      <c r="D14" s="13">
        <v>0.17361111111111113</v>
      </c>
      <c r="E14" s="17">
        <v>0.4548611111111111</v>
      </c>
      <c r="F14" s="57">
        <v>20</v>
      </c>
      <c r="G14" s="57">
        <v>11</v>
      </c>
      <c r="H14" s="48">
        <f t="shared" si="0"/>
        <v>0.28125</v>
      </c>
      <c r="I14" s="23"/>
      <c r="J14" s="19">
        <f t="shared" si="1"/>
        <v>0.17708333333333331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s="54" customFormat="1" ht="15">
      <c r="A15" s="57">
        <v>153</v>
      </c>
      <c r="B15" s="11" t="s">
        <v>81</v>
      </c>
      <c r="C15" s="57"/>
      <c r="D15" s="13">
        <v>0.17361111111111113</v>
      </c>
      <c r="E15" s="17">
        <v>0.4576388888888889</v>
      </c>
      <c r="F15" s="57">
        <v>19</v>
      </c>
      <c r="G15" s="57">
        <v>12</v>
      </c>
      <c r="H15" s="48">
        <f t="shared" si="0"/>
        <v>0.28402777777777777</v>
      </c>
      <c r="I15" s="23"/>
      <c r="J15" s="19">
        <f t="shared" si="1"/>
        <v>0.17430555555555555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s="54" customFormat="1" ht="15">
      <c r="A16" s="55">
        <v>159</v>
      </c>
      <c r="B16" s="11" t="s">
        <v>79</v>
      </c>
      <c r="C16" s="11"/>
      <c r="D16" s="13">
        <v>0.16666666666666666</v>
      </c>
      <c r="E16" s="17">
        <v>0.4583333333333333</v>
      </c>
      <c r="F16" s="57">
        <v>18</v>
      </c>
      <c r="G16" s="57">
        <v>13</v>
      </c>
      <c r="H16" s="48">
        <f t="shared" si="0"/>
        <v>0.29166666666666663</v>
      </c>
      <c r="I16" s="23"/>
      <c r="J16" s="19">
        <f t="shared" si="1"/>
        <v>0.16666666666666669</v>
      </c>
      <c r="Q16" s="23"/>
      <c r="R16" s="23"/>
      <c r="S16" s="23"/>
    </row>
    <row r="17" spans="1:19" s="80" customFormat="1" ht="15">
      <c r="A17" s="110">
        <v>171</v>
      </c>
      <c r="B17" s="111" t="s">
        <v>40</v>
      </c>
      <c r="C17" s="111"/>
      <c r="D17" s="112">
        <v>0.20833333333333334</v>
      </c>
      <c r="E17" s="113">
        <v>0.4590277777777778</v>
      </c>
      <c r="F17" s="57">
        <v>17</v>
      </c>
      <c r="G17" s="110">
        <v>14</v>
      </c>
      <c r="H17" s="114">
        <f t="shared" si="0"/>
        <v>0.25069444444444444</v>
      </c>
      <c r="I17" s="23"/>
      <c r="J17" s="19">
        <f t="shared" si="1"/>
        <v>0.20763888888888887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s="54" customFormat="1" ht="15">
      <c r="A18" s="57">
        <v>160</v>
      </c>
      <c r="B18" s="11" t="s">
        <v>78</v>
      </c>
      <c r="C18" s="11"/>
      <c r="D18" s="13">
        <v>0.10416666666666667</v>
      </c>
      <c r="E18" s="17">
        <v>0.4597222222222222</v>
      </c>
      <c r="F18" s="57">
        <v>16</v>
      </c>
      <c r="G18" s="57">
        <v>15</v>
      </c>
      <c r="H18" s="48">
        <f t="shared" si="0"/>
        <v>0.3555555555555555</v>
      </c>
      <c r="I18" s="23"/>
      <c r="J18" s="19">
        <f t="shared" si="1"/>
        <v>0.1027777777777778</v>
      </c>
      <c r="K18" s="23"/>
      <c r="L18" s="23"/>
      <c r="M18" s="23"/>
      <c r="N18" s="23"/>
      <c r="O18" s="23"/>
      <c r="P18" s="23"/>
      <c r="Q18" s="23"/>
      <c r="R18" s="23"/>
      <c r="S18" s="23"/>
    </row>
    <row r="19" spans="1:16" s="23" customFormat="1" ht="15">
      <c r="A19" s="115">
        <v>174</v>
      </c>
      <c r="B19" s="116" t="s">
        <v>74</v>
      </c>
      <c r="C19" s="116"/>
      <c r="D19" s="117">
        <v>0.20138888888888887</v>
      </c>
      <c r="E19" s="118">
        <v>0.4618055555555556</v>
      </c>
      <c r="F19" s="57">
        <v>15</v>
      </c>
      <c r="G19" s="115">
        <v>16</v>
      </c>
      <c r="H19" s="119">
        <f t="shared" si="0"/>
        <v>0.26041666666666674</v>
      </c>
      <c r="J19" s="19">
        <f t="shared" si="1"/>
        <v>0.19791666666666657</v>
      </c>
      <c r="K19" s="54"/>
      <c r="L19" s="54"/>
      <c r="M19" s="54"/>
      <c r="N19" s="54"/>
      <c r="O19" s="54"/>
      <c r="P19" s="54"/>
    </row>
    <row r="20" spans="1:19" s="54" customFormat="1" ht="15">
      <c r="A20" s="57">
        <v>154</v>
      </c>
      <c r="B20" s="11" t="s">
        <v>80</v>
      </c>
      <c r="C20" s="57"/>
      <c r="D20" s="13">
        <v>0.08333333333333333</v>
      </c>
      <c r="E20" s="17">
        <v>0.46458333333333335</v>
      </c>
      <c r="F20" s="57">
        <v>14</v>
      </c>
      <c r="G20" s="57">
        <v>17</v>
      </c>
      <c r="H20" s="48">
        <f t="shared" si="0"/>
        <v>0.38125000000000003</v>
      </c>
      <c r="I20" s="23"/>
      <c r="J20" s="19">
        <f t="shared" si="1"/>
        <v>0.07708333333333328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1:19" s="54" customFormat="1" ht="15">
      <c r="A21" s="57">
        <v>177</v>
      </c>
      <c r="B21" s="11" t="s">
        <v>72</v>
      </c>
      <c r="C21" s="11"/>
      <c r="D21" s="13">
        <v>0.1111111111111111</v>
      </c>
      <c r="E21" s="17">
        <v>0.46527777777777773</v>
      </c>
      <c r="F21" s="57">
        <v>13</v>
      </c>
      <c r="G21" s="57">
        <v>18</v>
      </c>
      <c r="H21" s="48">
        <f t="shared" si="0"/>
        <v>0.35416666666666663</v>
      </c>
      <c r="I21" s="23"/>
      <c r="J21" s="19">
        <f t="shared" si="1"/>
        <v>0.10416666666666669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19" s="54" customFormat="1" ht="15">
      <c r="A22" s="57">
        <v>167</v>
      </c>
      <c r="B22" s="11" t="s">
        <v>38</v>
      </c>
      <c r="C22" s="11"/>
      <c r="D22" s="13">
        <v>0.20138888888888887</v>
      </c>
      <c r="E22" s="17">
        <v>0.4708333333333334</v>
      </c>
      <c r="F22" s="57">
        <v>12</v>
      </c>
      <c r="G22" s="57">
        <v>19</v>
      </c>
      <c r="H22" s="48">
        <f t="shared" si="0"/>
        <v>0.2694444444444445</v>
      </c>
      <c r="I22" s="23"/>
      <c r="J22" s="19">
        <f t="shared" si="1"/>
        <v>0.18888888888888883</v>
      </c>
      <c r="K22" s="23"/>
      <c r="L22" s="23"/>
      <c r="M22" s="23"/>
      <c r="N22" s="23"/>
      <c r="O22" s="23"/>
      <c r="P22" s="23"/>
      <c r="Q22" s="23"/>
      <c r="R22" s="23"/>
      <c r="S22" s="23"/>
    </row>
    <row r="23" spans="1:10" s="23" customFormat="1" ht="15">
      <c r="A23" s="47">
        <v>155</v>
      </c>
      <c r="B23" s="11" t="s">
        <v>22</v>
      </c>
      <c r="C23" s="11"/>
      <c r="D23" s="13">
        <v>0.1875</v>
      </c>
      <c r="E23" s="17">
        <v>0.47291666666666665</v>
      </c>
      <c r="F23" s="57">
        <v>11</v>
      </c>
      <c r="G23" s="47">
        <v>20</v>
      </c>
      <c r="H23" s="4">
        <f t="shared" si="0"/>
        <v>0.28541666666666665</v>
      </c>
      <c r="I23" s="18"/>
      <c r="J23" s="19">
        <f t="shared" si="1"/>
        <v>0.17291666666666666</v>
      </c>
    </row>
    <row r="24" spans="1:10" s="23" customFormat="1" ht="15">
      <c r="A24" s="57">
        <v>156</v>
      </c>
      <c r="B24" s="11" t="s">
        <v>17</v>
      </c>
      <c r="C24" s="11"/>
      <c r="D24" s="13">
        <v>0.20138888888888887</v>
      </c>
      <c r="E24" s="17">
        <v>0.4861111111111111</v>
      </c>
      <c r="F24" s="57">
        <v>10</v>
      </c>
      <c r="G24" s="57">
        <v>21</v>
      </c>
      <c r="H24" s="48">
        <f t="shared" si="0"/>
        <v>0.2847222222222222</v>
      </c>
      <c r="J24" s="19">
        <f t="shared" si="1"/>
        <v>0.1736111111111111</v>
      </c>
    </row>
    <row r="25" spans="1:10" s="23" customFormat="1" ht="15">
      <c r="A25" s="47">
        <v>165</v>
      </c>
      <c r="B25" s="11" t="s">
        <v>18</v>
      </c>
      <c r="C25" s="11"/>
      <c r="D25" s="13">
        <v>0.1875</v>
      </c>
      <c r="E25" s="17">
        <v>0.4909722222222222</v>
      </c>
      <c r="F25" s="57">
        <v>9</v>
      </c>
      <c r="G25" s="47">
        <v>22</v>
      </c>
      <c r="H25" s="48">
        <f t="shared" si="0"/>
        <v>0.3034722222222222</v>
      </c>
      <c r="I25" s="18"/>
      <c r="J25" s="19">
        <f t="shared" si="1"/>
        <v>0.15486111111111112</v>
      </c>
    </row>
    <row r="26" spans="1:10" s="46" customFormat="1" ht="15">
      <c r="A26" s="50"/>
      <c r="B26" s="51"/>
      <c r="C26" s="50"/>
      <c r="D26" s="13"/>
      <c r="E26" s="62"/>
      <c r="F26" s="55"/>
      <c r="G26" s="57"/>
      <c r="H26" s="48"/>
      <c r="I26" s="54"/>
      <c r="J26" s="49"/>
    </row>
    <row r="27" spans="1:7" ht="15">
      <c r="A27" s="12"/>
      <c r="B27" s="35" t="s">
        <v>31</v>
      </c>
      <c r="C27" s="12"/>
      <c r="E27" s="12"/>
      <c r="F27" s="12"/>
      <c r="G27" s="12"/>
    </row>
    <row r="28" spans="1:7" ht="15">
      <c r="A28" s="12"/>
      <c r="B28" s="11" t="s">
        <v>74</v>
      </c>
      <c r="C28" s="12"/>
      <c r="D28" s="34">
        <v>0.2604166666666667</v>
      </c>
      <c r="E28" s="12"/>
      <c r="F28" s="12"/>
      <c r="G28" s="12"/>
    </row>
    <row r="29" spans="1:7" ht="15">
      <c r="A29" s="12"/>
      <c r="C29" s="12"/>
      <c r="E29" s="12"/>
      <c r="F29" s="12"/>
      <c r="G29" s="12"/>
    </row>
    <row r="30" spans="1:7" ht="15">
      <c r="A30" s="12"/>
      <c r="B30" s="35" t="s">
        <v>32</v>
      </c>
      <c r="C30" s="12"/>
      <c r="E30" s="12"/>
      <c r="F30" s="12"/>
      <c r="G30" s="12"/>
    </row>
    <row r="31" spans="1:7" ht="15">
      <c r="A31" s="12"/>
      <c r="B31" s="46" t="s">
        <v>40</v>
      </c>
      <c r="C31" s="12"/>
      <c r="D31" s="34">
        <v>0.25069444444444444</v>
      </c>
      <c r="E31" s="12"/>
      <c r="F31" s="12"/>
      <c r="G31" s="12"/>
    </row>
    <row r="32" spans="1:7" ht="15">
      <c r="A32" s="12"/>
      <c r="C32" s="12"/>
      <c r="E32" s="12"/>
      <c r="F32" s="12"/>
      <c r="G32" s="12"/>
    </row>
    <row r="33" spans="1:7" ht="15">
      <c r="A33" s="12"/>
      <c r="B33" s="35" t="s">
        <v>33</v>
      </c>
      <c r="C33" s="12"/>
      <c r="E33" s="12"/>
      <c r="F33" s="12"/>
      <c r="G33" s="12"/>
    </row>
    <row r="34" spans="1:7" ht="15">
      <c r="A34" s="12"/>
      <c r="B34" s="59" t="s">
        <v>82</v>
      </c>
      <c r="C34" s="12"/>
      <c r="D34" s="46">
        <v>8</v>
      </c>
      <c r="E34" s="12"/>
      <c r="F34" s="12"/>
      <c r="G34" s="12"/>
    </row>
    <row r="35" spans="1:7" ht="15">
      <c r="A35" s="12"/>
      <c r="B35" s="59" t="s">
        <v>81</v>
      </c>
      <c r="C35" s="12"/>
      <c r="D35" s="46">
        <v>12</v>
      </c>
      <c r="E35" s="12"/>
      <c r="F35" s="12"/>
      <c r="G35" s="12"/>
    </row>
    <row r="36" spans="1:7" ht="15">
      <c r="A36" s="12"/>
      <c r="B36" s="46" t="s">
        <v>80</v>
      </c>
      <c r="C36" s="12"/>
      <c r="D36" s="46">
        <v>17</v>
      </c>
      <c r="E36" s="12"/>
      <c r="F36" s="12"/>
      <c r="G36" s="12"/>
    </row>
    <row r="37" spans="1:7" ht="15">
      <c r="A37" s="12"/>
      <c r="B37" s="46" t="s">
        <v>18</v>
      </c>
      <c r="C37" s="12"/>
      <c r="D37" s="46">
        <v>22</v>
      </c>
      <c r="E37" s="12"/>
      <c r="F37" s="12"/>
      <c r="G37" s="12"/>
    </row>
    <row r="38" spans="1:7" ht="15">
      <c r="A38" s="12"/>
      <c r="B38" s="46"/>
      <c r="C38" s="12"/>
      <c r="D38" s="46"/>
      <c r="E38" s="12"/>
      <c r="F38" s="12"/>
      <c r="G38" s="12"/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31"/>
  <sheetViews>
    <sheetView tabSelected="1" zoomScalePageLayoutView="0" workbookViewId="0" topLeftCell="A17">
      <selection activeCell="H30" sqref="A1:H30"/>
    </sheetView>
  </sheetViews>
  <sheetFormatPr defaultColWidth="9.140625" defaultRowHeight="15"/>
  <cols>
    <col min="1" max="1" width="9.140625" style="46" customWidth="1"/>
    <col min="2" max="2" width="24.57421875" style="46" customWidth="1"/>
    <col min="3" max="3" width="0" style="46" hidden="1" customWidth="1"/>
    <col min="4" max="7" width="9.140625" style="46" customWidth="1"/>
    <col min="8" max="8" width="10.421875" style="46" customWidth="1"/>
    <col min="9" max="16384" width="9.140625" style="46" customWidth="1"/>
  </cols>
  <sheetData>
    <row r="1" spans="1:10" ht="15">
      <c r="A1" s="130" t="s">
        <v>0</v>
      </c>
      <c r="B1" s="130"/>
      <c r="C1" s="130"/>
      <c r="D1" s="130"/>
      <c r="E1" s="130"/>
      <c r="F1" s="130"/>
      <c r="G1" s="130"/>
      <c r="H1" s="130"/>
      <c r="I1" s="1"/>
      <c r="J1" s="1"/>
    </row>
    <row r="2" spans="1:10" ht="15">
      <c r="A2" s="2"/>
      <c r="B2" s="5">
        <v>40745</v>
      </c>
      <c r="C2" s="6"/>
      <c r="D2" s="49"/>
      <c r="E2" s="22"/>
      <c r="F2" s="2"/>
      <c r="G2" s="2"/>
      <c r="H2" s="48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49" t="s">
        <v>4</v>
      </c>
      <c r="E3" s="22" t="s">
        <v>5</v>
      </c>
      <c r="F3" s="2" t="s">
        <v>6</v>
      </c>
      <c r="G3" s="2" t="s">
        <v>7</v>
      </c>
      <c r="H3" s="48" t="s">
        <v>8</v>
      </c>
      <c r="I3" s="1"/>
      <c r="J3" s="7">
        <v>0.4583333333333333</v>
      </c>
    </row>
    <row r="4" spans="1:19" s="23" customFormat="1" ht="16.5" customHeight="1">
      <c r="A4" s="56">
        <v>144</v>
      </c>
      <c r="B4" s="36" t="s">
        <v>19</v>
      </c>
      <c r="C4" s="10"/>
      <c r="D4" s="37">
        <v>0.17361111111111113</v>
      </c>
      <c r="E4" s="38">
        <v>0.44305555555555554</v>
      </c>
      <c r="F4" s="53">
        <v>30</v>
      </c>
      <c r="G4" s="56">
        <v>1</v>
      </c>
      <c r="H4" s="61">
        <f aca="true" t="shared" si="0" ref="H4:H18">E4-D4</f>
        <v>0.2694444444444444</v>
      </c>
      <c r="I4" s="39"/>
      <c r="J4" s="40">
        <f>$N$1-H4</f>
        <v>-0.2694444444444444</v>
      </c>
      <c r="K4" s="46"/>
      <c r="L4" s="46"/>
      <c r="M4" s="46"/>
      <c r="N4" s="46"/>
      <c r="O4" s="46"/>
      <c r="P4" s="46"/>
      <c r="Q4" s="46"/>
      <c r="R4" s="46"/>
      <c r="S4" s="46"/>
    </row>
    <row r="5" spans="1:19" s="23" customFormat="1" ht="15">
      <c r="A5" s="120">
        <v>176</v>
      </c>
      <c r="B5" s="121" t="s">
        <v>59</v>
      </c>
      <c r="C5" s="120"/>
      <c r="D5" s="122">
        <v>0.2222222222222222</v>
      </c>
      <c r="E5" s="123">
        <v>0.4590277777777778</v>
      </c>
      <c r="F5" s="120">
        <v>29</v>
      </c>
      <c r="G5" s="120">
        <v>2</v>
      </c>
      <c r="H5" s="124">
        <f t="shared" si="0"/>
        <v>0.2368055555555556</v>
      </c>
      <c r="I5" s="39"/>
      <c r="J5" s="40">
        <f aca="true" t="shared" si="1" ref="J5:J18">$J$3-H5</f>
        <v>0.2215277777777777</v>
      </c>
      <c r="K5" s="24"/>
      <c r="L5" s="24"/>
      <c r="M5" s="24"/>
      <c r="N5" s="24"/>
      <c r="O5" s="24"/>
      <c r="P5" s="24"/>
      <c r="Q5" s="24"/>
      <c r="R5" s="24"/>
      <c r="S5" s="24"/>
    </row>
    <row r="6" spans="1:10" s="23" customFormat="1" ht="15">
      <c r="A6" s="56">
        <v>173</v>
      </c>
      <c r="B6" s="36" t="s">
        <v>75</v>
      </c>
      <c r="C6" s="36"/>
      <c r="D6" s="37">
        <v>0.17361111111111113</v>
      </c>
      <c r="E6" s="38">
        <v>0.4604166666666667</v>
      </c>
      <c r="F6" s="53">
        <v>28</v>
      </c>
      <c r="G6" s="56">
        <v>3</v>
      </c>
      <c r="H6" s="61">
        <f t="shared" si="0"/>
        <v>0.28680555555555554</v>
      </c>
      <c r="I6" s="39"/>
      <c r="J6" s="40">
        <f t="shared" si="1"/>
        <v>0.17152777777777778</v>
      </c>
    </row>
    <row r="7" spans="1:10" s="23" customFormat="1" ht="15">
      <c r="A7" s="57">
        <v>174</v>
      </c>
      <c r="B7" s="11" t="s">
        <v>74</v>
      </c>
      <c r="C7" s="11"/>
      <c r="D7" s="13">
        <v>0.20138888888888887</v>
      </c>
      <c r="E7" s="17">
        <v>0.4611111111111111</v>
      </c>
      <c r="F7" s="57">
        <v>27</v>
      </c>
      <c r="G7" s="57">
        <v>4</v>
      </c>
      <c r="H7" s="48">
        <f t="shared" si="0"/>
        <v>0.2597222222222222</v>
      </c>
      <c r="J7" s="19">
        <f t="shared" si="1"/>
        <v>0.19861111111111113</v>
      </c>
    </row>
    <row r="8" spans="1:10" s="23" customFormat="1" ht="15">
      <c r="A8" s="57">
        <v>151</v>
      </c>
      <c r="B8" s="11" t="s">
        <v>83</v>
      </c>
      <c r="C8" s="47"/>
      <c r="D8" s="13">
        <v>0.1388888888888889</v>
      </c>
      <c r="E8" s="17">
        <v>0.4618055555555556</v>
      </c>
      <c r="F8" s="55">
        <v>26</v>
      </c>
      <c r="G8" s="57">
        <v>5</v>
      </c>
      <c r="H8" s="48">
        <f t="shared" si="0"/>
        <v>0.3229166666666667</v>
      </c>
      <c r="J8" s="19">
        <f t="shared" si="1"/>
        <v>0.13541666666666663</v>
      </c>
    </row>
    <row r="9" spans="1:10" s="24" customFormat="1" ht="15">
      <c r="A9" s="57">
        <v>166</v>
      </c>
      <c r="B9" s="11" t="s">
        <v>16</v>
      </c>
      <c r="C9" s="57"/>
      <c r="D9" s="13">
        <v>0.19444444444444445</v>
      </c>
      <c r="E9" s="17">
        <v>0.46249999999999997</v>
      </c>
      <c r="F9" s="57">
        <v>25</v>
      </c>
      <c r="G9" s="57">
        <v>6</v>
      </c>
      <c r="H9" s="48">
        <f t="shared" si="0"/>
        <v>0.2680555555555555</v>
      </c>
      <c r="I9" s="23"/>
      <c r="J9" s="19">
        <f t="shared" si="1"/>
        <v>0.19027777777777782</v>
      </c>
    </row>
    <row r="10" spans="1:19" s="24" customFormat="1" ht="15">
      <c r="A10" s="57">
        <v>167</v>
      </c>
      <c r="B10" s="11" t="s">
        <v>38</v>
      </c>
      <c r="C10" s="11"/>
      <c r="D10" s="13">
        <v>0.20138888888888887</v>
      </c>
      <c r="E10" s="17">
        <v>0.46249999999999997</v>
      </c>
      <c r="F10" s="55">
        <v>24</v>
      </c>
      <c r="G10" s="57">
        <v>7</v>
      </c>
      <c r="H10" s="48">
        <f t="shared" si="0"/>
        <v>0.26111111111111107</v>
      </c>
      <c r="I10" s="23"/>
      <c r="J10" s="19">
        <f t="shared" si="1"/>
        <v>0.19722222222222224</v>
      </c>
      <c r="K10" s="23"/>
      <c r="L10" s="23"/>
      <c r="M10" s="23"/>
      <c r="N10" s="23"/>
      <c r="O10" s="23"/>
      <c r="P10" s="23"/>
      <c r="Q10" s="23"/>
      <c r="R10" s="23"/>
      <c r="S10" s="23"/>
    </row>
    <row r="11" spans="1:19" s="24" customFormat="1" ht="15">
      <c r="A11" s="57">
        <v>152</v>
      </c>
      <c r="B11" s="11" t="s">
        <v>82</v>
      </c>
      <c r="C11" s="47"/>
      <c r="D11" s="13">
        <v>0.1388888888888889</v>
      </c>
      <c r="E11" s="17">
        <v>0.46458333333333335</v>
      </c>
      <c r="F11" s="57">
        <v>23</v>
      </c>
      <c r="G11" s="57">
        <v>8</v>
      </c>
      <c r="H11" s="48">
        <f t="shared" si="0"/>
        <v>0.32569444444444445</v>
      </c>
      <c r="I11" s="23"/>
      <c r="J11" s="19">
        <f t="shared" si="1"/>
        <v>0.13263888888888886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s="24" customFormat="1" ht="15">
      <c r="A12" s="47">
        <v>165</v>
      </c>
      <c r="B12" s="11" t="s">
        <v>18</v>
      </c>
      <c r="C12" s="11"/>
      <c r="D12" s="13">
        <v>0.1875</v>
      </c>
      <c r="E12" s="17">
        <v>0.46527777777777773</v>
      </c>
      <c r="F12" s="55">
        <v>22</v>
      </c>
      <c r="G12" s="47">
        <v>9</v>
      </c>
      <c r="H12" s="48">
        <f t="shared" si="0"/>
        <v>0.27777777777777773</v>
      </c>
      <c r="I12" s="18"/>
      <c r="J12" s="19">
        <f t="shared" si="1"/>
        <v>0.18055555555555558</v>
      </c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4" customFormat="1" ht="15">
      <c r="A13" s="57">
        <v>153</v>
      </c>
      <c r="B13" s="11" t="s">
        <v>81</v>
      </c>
      <c r="C13" s="57"/>
      <c r="D13" s="13">
        <v>0.17361111111111113</v>
      </c>
      <c r="E13" s="17">
        <v>0.4680555555555555</v>
      </c>
      <c r="F13" s="57">
        <v>21</v>
      </c>
      <c r="G13" s="57">
        <v>10</v>
      </c>
      <c r="H13" s="48">
        <f t="shared" si="0"/>
        <v>0.2944444444444444</v>
      </c>
      <c r="I13" s="23"/>
      <c r="J13" s="19">
        <f t="shared" si="1"/>
        <v>0.16388888888888892</v>
      </c>
      <c r="K13" s="23"/>
      <c r="L13" s="23"/>
      <c r="M13" s="23"/>
      <c r="N13" s="23"/>
      <c r="O13" s="23"/>
      <c r="P13" s="23"/>
      <c r="Q13" s="23"/>
      <c r="R13" s="23"/>
      <c r="S13" s="23"/>
    </row>
    <row r="14" spans="1:19" s="88" customFormat="1" ht="15">
      <c r="A14" s="125">
        <v>171</v>
      </c>
      <c r="B14" s="126" t="s">
        <v>40</v>
      </c>
      <c r="C14" s="126"/>
      <c r="D14" s="127">
        <v>0.20833333333333334</v>
      </c>
      <c r="E14" s="128">
        <v>0.4680555555555555</v>
      </c>
      <c r="F14" s="125">
        <v>20</v>
      </c>
      <c r="G14" s="125">
        <v>11</v>
      </c>
      <c r="H14" s="129">
        <f t="shared" si="0"/>
        <v>0.2597222222222222</v>
      </c>
      <c r="I14" s="23"/>
      <c r="J14" s="19">
        <f t="shared" si="1"/>
        <v>0.19861111111111113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s="88" customFormat="1" ht="15">
      <c r="A15" s="57">
        <v>157</v>
      </c>
      <c r="B15" s="11" t="s">
        <v>51</v>
      </c>
      <c r="C15" s="57"/>
      <c r="D15" s="13">
        <v>0.1388888888888889</v>
      </c>
      <c r="E15" s="17">
        <v>0.4708333333333334</v>
      </c>
      <c r="F15" s="57">
        <v>19</v>
      </c>
      <c r="G15" s="57">
        <v>12</v>
      </c>
      <c r="H15" s="48">
        <f t="shared" si="0"/>
        <v>0.3319444444444445</v>
      </c>
      <c r="I15" s="23"/>
      <c r="J15" s="19">
        <f t="shared" si="1"/>
        <v>0.12638888888888883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s="88" customFormat="1" ht="15">
      <c r="A16" s="47">
        <v>155</v>
      </c>
      <c r="B16" s="11" t="s">
        <v>22</v>
      </c>
      <c r="C16" s="11"/>
      <c r="D16" s="13">
        <v>0.1875</v>
      </c>
      <c r="E16" s="17">
        <v>0.4763888888888889</v>
      </c>
      <c r="F16" s="55">
        <v>18</v>
      </c>
      <c r="G16" s="47">
        <v>13</v>
      </c>
      <c r="H16" s="48">
        <f t="shared" si="0"/>
        <v>0.2888888888888889</v>
      </c>
      <c r="I16" s="18"/>
      <c r="J16" s="19">
        <f t="shared" si="1"/>
        <v>0.1694444444444444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s="88" customFormat="1" ht="15">
      <c r="A17" s="57">
        <v>154</v>
      </c>
      <c r="B17" s="11" t="s">
        <v>80</v>
      </c>
      <c r="C17" s="57"/>
      <c r="D17" s="13">
        <v>0.08333333333333333</v>
      </c>
      <c r="E17" s="17">
        <v>0.5027777777777778</v>
      </c>
      <c r="F17" s="57">
        <v>17</v>
      </c>
      <c r="G17" s="57">
        <v>14</v>
      </c>
      <c r="H17" s="48">
        <f t="shared" si="0"/>
        <v>0.41944444444444445</v>
      </c>
      <c r="I17" s="23"/>
      <c r="J17" s="19">
        <f t="shared" si="1"/>
        <v>0.03888888888888886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5">
      <c r="A18" s="57">
        <v>158</v>
      </c>
      <c r="B18" s="11" t="s">
        <v>24</v>
      </c>
      <c r="C18" s="57"/>
      <c r="D18" s="13">
        <v>0.13194444444444445</v>
      </c>
      <c r="E18" s="17">
        <v>0.5159722222222222</v>
      </c>
      <c r="F18" s="55">
        <v>16</v>
      </c>
      <c r="G18" s="57">
        <v>15</v>
      </c>
      <c r="H18" s="48">
        <f t="shared" si="0"/>
        <v>0.38402777777777775</v>
      </c>
      <c r="I18" s="23"/>
      <c r="J18" s="19">
        <f t="shared" si="1"/>
        <v>0.07430555555555557</v>
      </c>
      <c r="K18" s="24"/>
      <c r="L18" s="24"/>
      <c r="M18" s="24"/>
      <c r="N18" s="24"/>
      <c r="O18" s="24"/>
      <c r="P18" s="24"/>
      <c r="Q18" s="24"/>
      <c r="R18" s="24"/>
      <c r="S18" s="24"/>
    </row>
    <row r="20" spans="1:3" ht="15">
      <c r="A20" s="50"/>
      <c r="B20" s="59" t="s">
        <v>31</v>
      </c>
      <c r="C20" s="50"/>
    </row>
    <row r="21" spans="1:4" ht="15">
      <c r="A21" s="50"/>
      <c r="B21" s="11" t="s">
        <v>59</v>
      </c>
      <c r="C21" s="50"/>
      <c r="D21" s="34">
        <v>0.23680555555555557</v>
      </c>
    </row>
    <row r="22" spans="1:3" ht="15">
      <c r="A22" s="50"/>
      <c r="C22" s="50"/>
    </row>
    <row r="23" spans="1:3" ht="15">
      <c r="A23" s="50"/>
      <c r="B23" s="59" t="s">
        <v>32</v>
      </c>
      <c r="C23" s="50"/>
    </row>
    <row r="24" spans="1:4" ht="15">
      <c r="A24" s="50"/>
      <c r="B24" s="46" t="s">
        <v>40</v>
      </c>
      <c r="C24" s="50"/>
      <c r="D24" s="34">
        <v>0.25972222222222224</v>
      </c>
    </row>
    <row r="25" spans="1:3" ht="15">
      <c r="A25" s="50"/>
      <c r="C25" s="50"/>
    </row>
    <row r="26" spans="1:3" ht="15">
      <c r="A26" s="50"/>
      <c r="B26" s="59" t="s">
        <v>33</v>
      </c>
      <c r="C26" s="50"/>
    </row>
    <row r="27" spans="1:4" ht="15">
      <c r="A27" s="50"/>
      <c r="B27" s="59" t="s">
        <v>38</v>
      </c>
      <c r="C27" s="50"/>
      <c r="D27" s="46">
        <v>7</v>
      </c>
    </row>
    <row r="28" spans="1:4" ht="15">
      <c r="A28" s="50"/>
      <c r="B28" s="59" t="s">
        <v>81</v>
      </c>
      <c r="C28" s="50"/>
      <c r="D28" s="46">
        <v>10</v>
      </c>
    </row>
    <row r="29" spans="1:4" ht="15">
      <c r="A29" s="50"/>
      <c r="B29" s="59" t="s">
        <v>51</v>
      </c>
      <c r="C29" s="50"/>
      <c r="D29" s="46">
        <v>12</v>
      </c>
    </row>
    <row r="30" spans="1:4" ht="15">
      <c r="A30" s="50"/>
      <c r="B30" s="59" t="s">
        <v>24</v>
      </c>
      <c r="C30" s="50"/>
      <c r="D30" s="46">
        <v>15</v>
      </c>
    </row>
    <row r="31" spans="1:3" ht="15">
      <c r="A31" s="50"/>
      <c r="C31" s="5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48"/>
  <sheetViews>
    <sheetView zoomScalePageLayoutView="0" workbookViewId="0" topLeftCell="A28">
      <selection activeCell="D31" sqref="D31"/>
    </sheetView>
  </sheetViews>
  <sheetFormatPr defaultColWidth="9.140625" defaultRowHeight="15"/>
  <cols>
    <col min="1" max="1" width="9.140625" style="46" customWidth="1"/>
    <col min="2" max="2" width="24.57421875" style="46" customWidth="1"/>
    <col min="3" max="3" width="0" style="46" hidden="1" customWidth="1"/>
    <col min="4" max="7" width="9.140625" style="46" customWidth="1"/>
    <col min="8" max="8" width="10.421875" style="46" customWidth="1"/>
    <col min="9" max="16384" width="9.140625" style="46" customWidth="1"/>
  </cols>
  <sheetData>
    <row r="1" spans="1:10" ht="15">
      <c r="A1" s="130" t="s">
        <v>0</v>
      </c>
      <c r="B1" s="130"/>
      <c r="C1" s="130"/>
      <c r="D1" s="130"/>
      <c r="E1" s="130"/>
      <c r="F1" s="130"/>
      <c r="G1" s="130"/>
      <c r="H1" s="130"/>
      <c r="I1" s="1"/>
      <c r="J1" s="1"/>
    </row>
    <row r="2" spans="1:10" ht="15">
      <c r="A2" s="2"/>
      <c r="B2" s="5">
        <v>40766</v>
      </c>
      <c r="C2" s="6"/>
      <c r="D2" s="49"/>
      <c r="E2" s="22"/>
      <c r="F2" s="2"/>
      <c r="G2" s="2"/>
      <c r="H2" s="48"/>
      <c r="I2" s="1"/>
      <c r="J2" s="1"/>
    </row>
    <row r="3" spans="1:10" ht="15">
      <c r="A3" s="2" t="s">
        <v>1</v>
      </c>
      <c r="B3" s="1" t="s">
        <v>2</v>
      </c>
      <c r="C3" s="2" t="s">
        <v>3</v>
      </c>
      <c r="D3" s="49" t="s">
        <v>4</v>
      </c>
      <c r="E3" s="22" t="s">
        <v>5</v>
      </c>
      <c r="F3" s="2" t="s">
        <v>6</v>
      </c>
      <c r="G3" s="2" t="s">
        <v>7</v>
      </c>
      <c r="H3" s="48" t="s">
        <v>8</v>
      </c>
      <c r="I3" s="1"/>
      <c r="J3" s="7">
        <v>0.4583333333333333</v>
      </c>
    </row>
    <row r="4" spans="1:12" s="70" customFormat="1" ht="15">
      <c r="A4" s="53"/>
      <c r="B4" s="36"/>
      <c r="C4" s="53"/>
      <c r="D4" s="37"/>
      <c r="E4" s="38"/>
      <c r="F4" s="53"/>
      <c r="G4" s="56"/>
      <c r="H4" s="61"/>
      <c r="J4" s="71"/>
      <c r="K4" s="72"/>
      <c r="L4" s="72"/>
    </row>
    <row r="5" spans="1:15" s="72" customFormat="1" ht="15">
      <c r="A5" s="53"/>
      <c r="B5" s="36"/>
      <c r="C5" s="53"/>
      <c r="D5" s="37"/>
      <c r="E5" s="38"/>
      <c r="F5" s="53"/>
      <c r="G5" s="56"/>
      <c r="H5" s="61"/>
      <c r="I5" s="70"/>
      <c r="J5" s="71"/>
      <c r="M5" s="70"/>
      <c r="N5" s="70"/>
      <c r="O5" s="70"/>
    </row>
    <row r="6" spans="1:15" s="70" customFormat="1" ht="15">
      <c r="A6" s="53"/>
      <c r="B6" s="36"/>
      <c r="C6" s="53"/>
      <c r="D6" s="37"/>
      <c r="E6" s="38"/>
      <c r="F6" s="53"/>
      <c r="G6" s="56"/>
      <c r="H6" s="61"/>
      <c r="J6" s="71"/>
      <c r="K6" s="72"/>
      <c r="L6" s="72"/>
      <c r="M6" s="72"/>
      <c r="N6" s="72"/>
      <c r="O6" s="72"/>
    </row>
    <row r="7" spans="1:15" s="67" customFormat="1" ht="15">
      <c r="A7" s="57"/>
      <c r="B7" s="11"/>
      <c r="C7" s="57"/>
      <c r="D7" s="13"/>
      <c r="E7" s="17"/>
      <c r="F7" s="55"/>
      <c r="G7" s="57"/>
      <c r="H7" s="48"/>
      <c r="J7" s="66"/>
      <c r="M7" s="68"/>
      <c r="N7" s="68"/>
      <c r="O7" s="68"/>
    </row>
    <row r="8" spans="1:15" s="68" customFormat="1" ht="15">
      <c r="A8" s="55"/>
      <c r="B8" s="11"/>
      <c r="C8" s="55"/>
      <c r="D8" s="13"/>
      <c r="E8" s="62"/>
      <c r="F8" s="55"/>
      <c r="G8" s="57"/>
      <c r="H8" s="48"/>
      <c r="J8" s="69"/>
      <c r="M8" s="67"/>
      <c r="N8" s="67"/>
      <c r="O8" s="67"/>
    </row>
    <row r="9" spans="1:10" s="68" customFormat="1" ht="15">
      <c r="A9" s="55"/>
      <c r="B9" s="51"/>
      <c r="C9" s="55"/>
      <c r="D9" s="13"/>
      <c r="E9" s="17"/>
      <c r="F9" s="55"/>
      <c r="G9" s="57"/>
      <c r="H9" s="48"/>
      <c r="J9" s="66"/>
    </row>
    <row r="10" spans="1:12" s="68" customFormat="1" ht="15">
      <c r="A10" s="47"/>
      <c r="B10" s="11"/>
      <c r="C10" s="47"/>
      <c r="D10" s="13"/>
      <c r="E10" s="17"/>
      <c r="F10" s="55"/>
      <c r="G10" s="47"/>
      <c r="H10" s="48"/>
      <c r="I10" s="65"/>
      <c r="J10" s="66"/>
      <c r="K10" s="67"/>
      <c r="L10" s="67"/>
    </row>
    <row r="11" spans="1:15" s="68" customFormat="1" ht="15">
      <c r="A11" s="55"/>
      <c r="B11" s="51"/>
      <c r="C11" s="55"/>
      <c r="D11" s="13"/>
      <c r="E11" s="62"/>
      <c r="F11" s="55"/>
      <c r="G11" s="57"/>
      <c r="H11" s="48"/>
      <c r="J11" s="69"/>
      <c r="M11" s="67"/>
      <c r="N11" s="67"/>
      <c r="O11" s="67"/>
    </row>
    <row r="12" spans="1:12" s="67" customFormat="1" ht="15">
      <c r="A12" s="55"/>
      <c r="B12" s="11"/>
      <c r="C12" s="55"/>
      <c r="D12" s="13"/>
      <c r="E12" s="62"/>
      <c r="F12" s="55"/>
      <c r="G12" s="57"/>
      <c r="H12" s="48"/>
      <c r="I12" s="68"/>
      <c r="J12" s="69"/>
      <c r="K12" s="68"/>
      <c r="L12" s="68"/>
    </row>
    <row r="13" spans="1:15" s="67" customFormat="1" ht="15">
      <c r="A13" s="55"/>
      <c r="B13" s="51"/>
      <c r="C13" s="55"/>
      <c r="D13" s="13"/>
      <c r="E13" s="62"/>
      <c r="F13" s="55"/>
      <c r="G13" s="57"/>
      <c r="H13" s="48"/>
      <c r="I13" s="68"/>
      <c r="J13" s="69"/>
      <c r="K13" s="68"/>
      <c r="L13" s="68"/>
      <c r="M13" s="68"/>
      <c r="N13" s="68"/>
      <c r="O13" s="68"/>
    </row>
    <row r="14" spans="1:15" s="68" customFormat="1" ht="15">
      <c r="A14" s="57"/>
      <c r="B14" s="11"/>
      <c r="C14" s="57"/>
      <c r="D14" s="13"/>
      <c r="E14" s="17"/>
      <c r="F14" s="55"/>
      <c r="G14" s="57"/>
      <c r="H14" s="48"/>
      <c r="I14" s="67"/>
      <c r="J14" s="66"/>
      <c r="K14" s="67"/>
      <c r="L14" s="67"/>
      <c r="M14" s="67"/>
      <c r="N14" s="67"/>
      <c r="O14" s="67"/>
    </row>
    <row r="15" spans="1:10" s="68" customFormat="1" ht="15">
      <c r="A15" s="55"/>
      <c r="B15" s="51"/>
      <c r="C15" s="55"/>
      <c r="D15" s="13"/>
      <c r="E15" s="17"/>
      <c r="F15" s="55"/>
      <c r="G15" s="57"/>
      <c r="H15" s="48"/>
      <c r="J15" s="66"/>
    </row>
    <row r="16" spans="1:15" s="67" customFormat="1" ht="15">
      <c r="A16" s="55"/>
      <c r="B16" s="11"/>
      <c r="C16" s="55"/>
      <c r="D16" s="13"/>
      <c r="E16" s="17"/>
      <c r="F16" s="55"/>
      <c r="G16" s="57"/>
      <c r="H16" s="48"/>
      <c r="J16" s="66"/>
      <c r="K16" s="68"/>
      <c r="L16" s="68"/>
      <c r="M16" s="68"/>
      <c r="N16" s="68"/>
      <c r="O16" s="68"/>
    </row>
    <row r="17" spans="1:15" s="67" customFormat="1" ht="15">
      <c r="A17" s="47"/>
      <c r="B17" s="11"/>
      <c r="C17" s="58"/>
      <c r="D17" s="13"/>
      <c r="E17" s="17"/>
      <c r="F17" s="55"/>
      <c r="G17" s="47"/>
      <c r="H17" s="48"/>
      <c r="I17" s="65"/>
      <c r="J17" s="66"/>
      <c r="M17" s="68"/>
      <c r="N17" s="68"/>
      <c r="O17" s="68"/>
    </row>
    <row r="18" spans="1:15" s="67" customFormat="1" ht="15">
      <c r="A18" s="55"/>
      <c r="B18" s="11"/>
      <c r="C18" s="55"/>
      <c r="D18" s="13"/>
      <c r="E18" s="17"/>
      <c r="F18" s="55"/>
      <c r="G18" s="57"/>
      <c r="H18" s="48"/>
      <c r="J18" s="66"/>
      <c r="K18" s="68"/>
      <c r="L18" s="68"/>
      <c r="M18" s="68"/>
      <c r="N18" s="68"/>
      <c r="O18" s="68"/>
    </row>
    <row r="19" spans="1:10" s="68" customFormat="1" ht="15">
      <c r="A19" s="55"/>
      <c r="B19" s="11"/>
      <c r="C19" s="55"/>
      <c r="D19" s="13"/>
      <c r="E19" s="17"/>
      <c r="F19" s="55"/>
      <c r="G19" s="57"/>
      <c r="H19" s="48"/>
      <c r="I19" s="67"/>
      <c r="J19" s="66"/>
    </row>
    <row r="20" spans="1:10" s="68" customFormat="1" ht="15">
      <c r="A20" s="55"/>
      <c r="B20" s="51"/>
      <c r="C20" s="55"/>
      <c r="D20" s="13"/>
      <c r="E20" s="17"/>
      <c r="F20" s="55"/>
      <c r="G20" s="57"/>
      <c r="H20" s="48"/>
      <c r="J20" s="66"/>
    </row>
    <row r="21" spans="1:12" s="67" customFormat="1" ht="15">
      <c r="A21" s="55"/>
      <c r="B21" s="11"/>
      <c r="C21" s="55"/>
      <c r="D21" s="13"/>
      <c r="E21" s="17"/>
      <c r="F21" s="55"/>
      <c r="G21" s="57"/>
      <c r="H21" s="48"/>
      <c r="J21" s="66"/>
      <c r="K21" s="68"/>
      <c r="L21" s="68"/>
    </row>
    <row r="22" spans="1:15" s="67" customFormat="1" ht="15">
      <c r="A22" s="55"/>
      <c r="B22" s="11"/>
      <c r="C22" s="55"/>
      <c r="D22" s="13"/>
      <c r="E22" s="62"/>
      <c r="F22" s="55"/>
      <c r="G22" s="57"/>
      <c r="H22" s="48"/>
      <c r="I22" s="68"/>
      <c r="J22" s="69"/>
      <c r="K22" s="68"/>
      <c r="L22" s="68"/>
      <c r="M22" s="68"/>
      <c r="N22" s="68"/>
      <c r="O22" s="68"/>
    </row>
    <row r="23" spans="1:15" s="67" customFormat="1" ht="15">
      <c r="A23" s="55"/>
      <c r="B23" s="11"/>
      <c r="C23" s="55"/>
      <c r="D23" s="13"/>
      <c r="E23" s="17"/>
      <c r="F23" s="55"/>
      <c r="G23" s="57"/>
      <c r="H23" s="48"/>
      <c r="J23" s="66"/>
      <c r="K23" s="68"/>
      <c r="L23" s="68"/>
      <c r="M23" s="68"/>
      <c r="N23" s="68"/>
      <c r="O23" s="68"/>
    </row>
    <row r="24" spans="1:15" s="68" customFormat="1" ht="15">
      <c r="A24" s="55"/>
      <c r="B24" s="51"/>
      <c r="C24" s="55"/>
      <c r="D24" s="13"/>
      <c r="E24" s="62"/>
      <c r="F24" s="55"/>
      <c r="G24" s="57"/>
      <c r="H24" s="48"/>
      <c r="J24" s="69"/>
      <c r="M24" s="67"/>
      <c r="N24" s="67"/>
      <c r="O24" s="67"/>
    </row>
    <row r="25" spans="1:10" s="68" customFormat="1" ht="15">
      <c r="A25" s="55"/>
      <c r="B25" s="11"/>
      <c r="C25" s="55"/>
      <c r="D25" s="13"/>
      <c r="E25" s="17"/>
      <c r="F25" s="55"/>
      <c r="G25" s="57"/>
      <c r="H25" s="48"/>
      <c r="I25" s="67"/>
      <c r="J25" s="66"/>
    </row>
    <row r="26" spans="1:15" s="67" customFormat="1" ht="15">
      <c r="A26" s="57"/>
      <c r="B26" s="11"/>
      <c r="C26" s="47"/>
      <c r="D26" s="13"/>
      <c r="E26" s="17"/>
      <c r="F26" s="55"/>
      <c r="G26" s="57"/>
      <c r="H26" s="48"/>
      <c r="J26" s="66"/>
      <c r="M26" s="68"/>
      <c r="N26" s="68"/>
      <c r="O26" s="68"/>
    </row>
    <row r="27" spans="1:15" s="67" customFormat="1" ht="15">
      <c r="A27" s="55"/>
      <c r="B27" s="11"/>
      <c r="C27" s="55"/>
      <c r="D27" s="13"/>
      <c r="E27" s="62"/>
      <c r="F27" s="55"/>
      <c r="G27" s="57"/>
      <c r="H27" s="48"/>
      <c r="I27" s="68"/>
      <c r="J27" s="69"/>
      <c r="K27" s="68"/>
      <c r="L27" s="68"/>
      <c r="M27" s="68"/>
      <c r="N27" s="68"/>
      <c r="O27" s="68"/>
    </row>
    <row r="28" spans="1:15" s="67" customFormat="1" ht="15">
      <c r="A28" s="55"/>
      <c r="B28" s="11"/>
      <c r="C28" s="47"/>
      <c r="D28" s="13"/>
      <c r="E28" s="62"/>
      <c r="F28" s="55"/>
      <c r="G28" s="57"/>
      <c r="H28" s="48"/>
      <c r="I28" s="68"/>
      <c r="J28" s="69"/>
      <c r="K28" s="68"/>
      <c r="L28" s="68"/>
      <c r="M28" s="68"/>
      <c r="N28" s="68"/>
      <c r="O28" s="68"/>
    </row>
    <row r="29" spans="1:10" s="67" customFormat="1" ht="15">
      <c r="A29" s="57"/>
      <c r="B29" s="11"/>
      <c r="C29" s="47"/>
      <c r="D29" s="13"/>
      <c r="E29" s="17"/>
      <c r="F29" s="55"/>
      <c r="G29" s="57"/>
      <c r="H29" s="48"/>
      <c r="J29" s="66"/>
    </row>
    <row r="30" spans="1:15" s="68" customFormat="1" ht="15">
      <c r="A30" s="55"/>
      <c r="B30" s="51"/>
      <c r="C30" s="55"/>
      <c r="D30" s="13"/>
      <c r="E30" s="17"/>
      <c r="F30" s="55"/>
      <c r="G30" s="57"/>
      <c r="H30" s="48"/>
      <c r="I30" s="67"/>
      <c r="J30" s="66"/>
      <c r="K30" s="46"/>
      <c r="L30" s="46"/>
      <c r="M30" s="46"/>
      <c r="N30" s="46"/>
      <c r="O30" s="46"/>
    </row>
    <row r="31" spans="1:15" s="68" customFormat="1" ht="15">
      <c r="A31" s="47"/>
      <c r="B31" s="11"/>
      <c r="C31" s="47"/>
      <c r="D31" s="13"/>
      <c r="E31" s="17"/>
      <c r="F31" s="55"/>
      <c r="G31" s="47"/>
      <c r="H31" s="48"/>
      <c r="I31" s="65"/>
      <c r="J31" s="66"/>
      <c r="K31" s="67"/>
      <c r="L31" s="67"/>
      <c r="M31" s="67"/>
      <c r="N31" s="67"/>
      <c r="O31" s="67"/>
    </row>
    <row r="32" spans="1:15" s="68" customFormat="1" ht="15">
      <c r="A32" s="57"/>
      <c r="B32" s="11"/>
      <c r="C32" s="57"/>
      <c r="D32" s="13"/>
      <c r="E32" s="17"/>
      <c r="F32" s="55"/>
      <c r="G32" s="57"/>
      <c r="H32" s="48"/>
      <c r="I32" s="67"/>
      <c r="J32" s="66"/>
      <c r="K32" s="67"/>
      <c r="L32" s="67"/>
      <c r="M32" s="67"/>
      <c r="N32" s="67"/>
      <c r="O32" s="67"/>
    </row>
    <row r="33" spans="1:15" s="68" customFormat="1" ht="15">
      <c r="A33" s="55"/>
      <c r="B33" s="11"/>
      <c r="C33" s="55"/>
      <c r="D33" s="13"/>
      <c r="E33" s="62"/>
      <c r="F33" s="55"/>
      <c r="G33" s="57"/>
      <c r="H33" s="48"/>
      <c r="J33" s="69"/>
      <c r="M33" s="67"/>
      <c r="N33" s="67"/>
      <c r="O33" s="67"/>
    </row>
    <row r="34" spans="1:15" ht="15">
      <c r="A34" s="55"/>
      <c r="B34" s="11"/>
      <c r="C34" s="55"/>
      <c r="D34" s="13"/>
      <c r="E34" s="17"/>
      <c r="F34" s="55"/>
      <c r="G34" s="57"/>
      <c r="H34" s="48"/>
      <c r="I34" s="67"/>
      <c r="J34" s="66"/>
      <c r="K34" s="68"/>
      <c r="L34" s="68"/>
      <c r="M34" s="68"/>
      <c r="N34" s="68"/>
      <c r="O34" s="68"/>
    </row>
    <row r="35" spans="1:10" ht="15">
      <c r="A35" s="55"/>
      <c r="B35" s="51"/>
      <c r="C35" s="55"/>
      <c r="D35" s="13"/>
      <c r="E35" s="17"/>
      <c r="F35" s="55"/>
      <c r="G35" s="57"/>
      <c r="H35" s="48"/>
      <c r="I35" s="67"/>
      <c r="J35" s="66"/>
    </row>
    <row r="36" spans="1:10" ht="15">
      <c r="A36" s="55"/>
      <c r="B36" s="51"/>
      <c r="C36" s="55"/>
      <c r="D36" s="13"/>
      <c r="E36" s="17"/>
      <c r="F36" s="55"/>
      <c r="G36" s="57"/>
      <c r="H36" s="48"/>
      <c r="I36" s="67"/>
      <c r="J36" s="66"/>
    </row>
    <row r="37" spans="1:8" ht="15">
      <c r="A37" s="55"/>
      <c r="B37" s="64" t="s">
        <v>31</v>
      </c>
      <c r="C37" s="55"/>
      <c r="D37" s="54"/>
      <c r="E37" s="55"/>
      <c r="F37" s="55"/>
      <c r="G37" s="55"/>
      <c r="H37" s="54"/>
    </row>
    <row r="38" spans="1:8" ht="15">
      <c r="A38" s="55"/>
      <c r="B38" s="11"/>
      <c r="C38" s="55"/>
      <c r="D38" s="73"/>
      <c r="E38" s="55"/>
      <c r="F38" s="55"/>
      <c r="G38" s="55"/>
      <c r="H38" s="54"/>
    </row>
    <row r="39" spans="1:8" ht="15">
      <c r="A39" s="55"/>
      <c r="B39" s="54"/>
      <c r="C39" s="55"/>
      <c r="D39" s="54"/>
      <c r="E39" s="55"/>
      <c r="F39" s="55"/>
      <c r="G39" s="55"/>
      <c r="H39" s="54"/>
    </row>
    <row r="40" spans="1:8" ht="15">
      <c r="A40" s="55"/>
      <c r="B40" s="64" t="s">
        <v>32</v>
      </c>
      <c r="C40" s="55"/>
      <c r="D40" s="54"/>
      <c r="E40" s="55"/>
      <c r="F40" s="55"/>
      <c r="G40" s="55"/>
      <c r="H40" s="54"/>
    </row>
    <row r="41" spans="1:8" ht="15">
      <c r="A41" s="55"/>
      <c r="B41" s="54"/>
      <c r="C41" s="55"/>
      <c r="D41" s="73"/>
      <c r="E41" s="55"/>
      <c r="F41" s="55"/>
      <c r="G41" s="55"/>
      <c r="H41" s="54"/>
    </row>
    <row r="42" spans="1:8" ht="15">
      <c r="A42" s="55"/>
      <c r="B42" s="54"/>
      <c r="C42" s="55"/>
      <c r="D42" s="54"/>
      <c r="E42" s="55"/>
      <c r="F42" s="55"/>
      <c r="G42" s="55"/>
      <c r="H42" s="54"/>
    </row>
    <row r="43" spans="1:8" ht="15">
      <c r="A43" s="55"/>
      <c r="B43" s="64" t="s">
        <v>33</v>
      </c>
      <c r="C43" s="55"/>
      <c r="D43" s="54"/>
      <c r="E43" s="55"/>
      <c r="F43" s="55"/>
      <c r="G43" s="55"/>
      <c r="H43" s="54"/>
    </row>
    <row r="44" spans="1:8" ht="15">
      <c r="A44" s="55"/>
      <c r="B44" s="54"/>
      <c r="C44" s="55"/>
      <c r="D44" s="54"/>
      <c r="E44" s="55"/>
      <c r="F44" s="55"/>
      <c r="G44" s="55"/>
      <c r="H44" s="54"/>
    </row>
    <row r="45" spans="1:8" ht="15">
      <c r="A45" s="55"/>
      <c r="B45" s="54"/>
      <c r="C45" s="55"/>
      <c r="D45" s="54"/>
      <c r="E45" s="55"/>
      <c r="F45" s="55"/>
      <c r="G45" s="55"/>
      <c r="H45" s="54"/>
    </row>
    <row r="46" spans="1:8" ht="15">
      <c r="A46" s="55"/>
      <c r="B46" s="54"/>
      <c r="C46" s="55"/>
      <c r="D46" s="54"/>
      <c r="E46" s="55"/>
      <c r="F46" s="55"/>
      <c r="G46" s="55"/>
      <c r="H46" s="54"/>
    </row>
    <row r="47" spans="1:8" ht="15">
      <c r="A47" s="55"/>
      <c r="B47" s="54"/>
      <c r="C47" s="55"/>
      <c r="D47" s="54"/>
      <c r="E47" s="55"/>
      <c r="F47" s="55"/>
      <c r="G47" s="55"/>
      <c r="H47" s="54"/>
    </row>
    <row r="48" spans="1:8" ht="15">
      <c r="A48" s="55"/>
      <c r="B48" s="54"/>
      <c r="C48" s="55"/>
      <c r="D48" s="54"/>
      <c r="E48" s="55"/>
      <c r="F48" s="55"/>
      <c r="G48" s="55"/>
      <c r="H48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5.8515625" style="0" customWidth="1"/>
    <col min="2" max="2" width="27.421875" style="0" customWidth="1"/>
    <col min="3" max="3" width="3.7109375" style="46" customWidth="1"/>
    <col min="10" max="10" width="9.421875" style="0" customWidth="1"/>
  </cols>
  <sheetData>
    <row r="1" spans="1:16" s="24" customFormat="1" ht="15">
      <c r="A1" s="75"/>
      <c r="B1" s="11" t="s">
        <v>39</v>
      </c>
      <c r="C1" s="11"/>
      <c r="D1" s="13">
        <v>0.23611111111111113</v>
      </c>
      <c r="E1" s="17">
        <v>0</v>
      </c>
      <c r="F1" s="55"/>
      <c r="G1" s="57"/>
      <c r="H1" s="48">
        <f aca="true" t="shared" si="0" ref="H1:H22">E1-D1</f>
        <v>-0.23611111111111113</v>
      </c>
      <c r="I1" s="23"/>
      <c r="J1" s="19">
        <f>N1-$H$1</f>
        <v>0.6944444444444444</v>
      </c>
      <c r="K1" s="76"/>
      <c r="L1" s="76"/>
      <c r="M1" s="76"/>
      <c r="N1" s="94">
        <v>0.4583333333333333</v>
      </c>
      <c r="O1" s="76"/>
      <c r="P1" s="76"/>
    </row>
    <row r="2" spans="1:16" s="76" customFormat="1" ht="15">
      <c r="A2" s="87"/>
      <c r="B2" s="11" t="s">
        <v>19</v>
      </c>
      <c r="C2" s="47"/>
      <c r="D2" s="13">
        <v>0.17361111111111113</v>
      </c>
      <c r="E2" s="17">
        <v>0</v>
      </c>
      <c r="F2" s="53"/>
      <c r="G2" s="57"/>
      <c r="H2" s="48">
        <f t="shared" si="0"/>
        <v>-0.17361111111111113</v>
      </c>
      <c r="I2" s="23"/>
      <c r="J2" s="19">
        <f>$N$1-H2</f>
        <v>0.6319444444444444</v>
      </c>
      <c r="K2" s="88"/>
      <c r="L2" s="88"/>
      <c r="M2" s="89"/>
      <c r="N2" s="89"/>
      <c r="O2" s="89"/>
      <c r="P2" s="88"/>
    </row>
    <row r="3" spans="1:16" s="24" customFormat="1" ht="15">
      <c r="A3" s="78"/>
      <c r="B3" s="11" t="s">
        <v>52</v>
      </c>
      <c r="C3" s="11"/>
      <c r="D3" s="13">
        <v>0.13194444444444445</v>
      </c>
      <c r="E3" s="62">
        <v>0</v>
      </c>
      <c r="F3" s="55"/>
      <c r="G3" s="57"/>
      <c r="H3" s="48">
        <f t="shared" si="0"/>
        <v>-0.13194444444444445</v>
      </c>
      <c r="I3" s="54"/>
      <c r="J3" s="19">
        <f aca="true" t="shared" si="1" ref="J3:J39">$N$1-H3</f>
        <v>0.5902777777777778</v>
      </c>
      <c r="K3" s="79"/>
      <c r="L3" s="79"/>
      <c r="M3" s="80"/>
      <c r="N3" s="80"/>
      <c r="O3" s="80"/>
      <c r="P3" s="80"/>
    </row>
    <row r="4" spans="1:16" s="24" customFormat="1" ht="15">
      <c r="A4" s="75"/>
      <c r="B4" s="11" t="s">
        <v>69</v>
      </c>
      <c r="C4" s="11"/>
      <c r="D4" s="13">
        <v>0.125</v>
      </c>
      <c r="E4" s="17">
        <v>0</v>
      </c>
      <c r="F4" s="55"/>
      <c r="G4" s="57"/>
      <c r="H4" s="48">
        <f t="shared" si="0"/>
        <v>-0.125</v>
      </c>
      <c r="I4" s="23"/>
      <c r="J4" s="19">
        <f t="shared" si="1"/>
        <v>0.5833333333333333</v>
      </c>
      <c r="K4" s="76"/>
      <c r="L4" s="76"/>
      <c r="M4" s="76"/>
      <c r="N4" s="76"/>
      <c r="O4" s="76"/>
      <c r="P4" s="76"/>
    </row>
    <row r="5" spans="1:16" s="76" customFormat="1" ht="15">
      <c r="A5" s="86"/>
      <c r="B5" s="51" t="s">
        <v>62</v>
      </c>
      <c r="C5" s="55"/>
      <c r="D5" s="13">
        <v>0.11805555555555557</v>
      </c>
      <c r="E5" s="17">
        <v>0</v>
      </c>
      <c r="F5" s="53"/>
      <c r="G5" s="57"/>
      <c r="H5" s="48">
        <f t="shared" si="0"/>
        <v>-0.11805555555555557</v>
      </c>
      <c r="I5" s="54"/>
      <c r="J5" s="19">
        <f t="shared" si="1"/>
        <v>0.5763888888888888</v>
      </c>
      <c r="K5" s="89"/>
      <c r="L5" s="89"/>
      <c r="M5" s="89"/>
      <c r="N5" s="89"/>
      <c r="O5" s="89"/>
      <c r="P5" s="89"/>
    </row>
    <row r="6" spans="1:10" s="76" customFormat="1" ht="15">
      <c r="A6" s="75"/>
      <c r="B6" s="51" t="s">
        <v>64</v>
      </c>
      <c r="C6" s="51"/>
      <c r="D6" s="13">
        <v>0.13194444444444445</v>
      </c>
      <c r="E6" s="17">
        <v>0</v>
      </c>
      <c r="F6" s="55"/>
      <c r="G6" s="57"/>
      <c r="H6" s="48">
        <f t="shared" si="0"/>
        <v>-0.13194444444444445</v>
      </c>
      <c r="I6" s="54"/>
      <c r="J6" s="19">
        <f t="shared" si="1"/>
        <v>0.5902777777777778</v>
      </c>
    </row>
    <row r="7" spans="1:16" s="24" customFormat="1" ht="15">
      <c r="A7" s="86"/>
      <c r="B7" s="51" t="s">
        <v>66</v>
      </c>
      <c r="C7" s="55"/>
      <c r="D7" s="13">
        <v>0.15277777777777776</v>
      </c>
      <c r="E7" s="17">
        <v>0</v>
      </c>
      <c r="F7" s="55"/>
      <c r="G7" s="57"/>
      <c r="H7" s="48">
        <f t="shared" si="0"/>
        <v>-0.15277777777777776</v>
      </c>
      <c r="I7" s="54"/>
      <c r="J7" s="19">
        <f t="shared" si="1"/>
        <v>0.611111111111111</v>
      </c>
      <c r="K7" s="89"/>
      <c r="L7" s="89"/>
      <c r="M7" s="89"/>
      <c r="N7" s="89"/>
      <c r="O7" s="89"/>
      <c r="P7" s="88"/>
    </row>
    <row r="8" spans="1:16" s="24" customFormat="1" ht="15">
      <c r="A8" s="75"/>
      <c r="B8" s="11" t="s">
        <v>54</v>
      </c>
      <c r="C8" s="11"/>
      <c r="D8" s="13">
        <v>0.14583333333333334</v>
      </c>
      <c r="E8" s="17">
        <v>0</v>
      </c>
      <c r="F8" s="55"/>
      <c r="G8" s="57"/>
      <c r="H8" s="48">
        <f t="shared" si="0"/>
        <v>-0.14583333333333334</v>
      </c>
      <c r="I8" s="23"/>
      <c r="J8" s="19">
        <f t="shared" si="1"/>
        <v>0.6041666666666666</v>
      </c>
      <c r="K8" s="76"/>
      <c r="L8" s="76"/>
      <c r="P8" s="76"/>
    </row>
    <row r="9" spans="1:16" s="76" customFormat="1" ht="15">
      <c r="A9" s="81"/>
      <c r="B9" s="51" t="s">
        <v>55</v>
      </c>
      <c r="C9" s="55"/>
      <c r="D9" s="13">
        <v>0.125</v>
      </c>
      <c r="E9" s="62">
        <v>0</v>
      </c>
      <c r="F9" s="55"/>
      <c r="G9" s="57"/>
      <c r="H9" s="48">
        <f t="shared" si="0"/>
        <v>-0.125</v>
      </c>
      <c r="I9" s="54"/>
      <c r="J9" s="19">
        <f t="shared" si="1"/>
        <v>0.5833333333333333</v>
      </c>
      <c r="K9" s="84"/>
      <c r="L9" s="84"/>
      <c r="M9" s="84"/>
      <c r="N9" s="84"/>
      <c r="O9" s="84">
        <v>0.5</v>
      </c>
      <c r="P9" s="84"/>
    </row>
    <row r="10" spans="1:16" s="76" customFormat="1" ht="15">
      <c r="A10" s="78"/>
      <c r="B10" s="11" t="s">
        <v>42</v>
      </c>
      <c r="C10" s="11"/>
      <c r="D10" s="13">
        <v>0.15277777777777776</v>
      </c>
      <c r="E10" s="17">
        <v>0</v>
      </c>
      <c r="F10" s="55"/>
      <c r="G10" s="57"/>
      <c r="H10" s="48">
        <f t="shared" si="0"/>
        <v>-0.15277777777777776</v>
      </c>
      <c r="I10" s="23"/>
      <c r="J10" s="19">
        <f t="shared" si="1"/>
        <v>0.611111111111111</v>
      </c>
      <c r="K10" s="79"/>
      <c r="L10" s="79"/>
      <c r="M10" s="80"/>
      <c r="N10" s="80"/>
      <c r="O10" s="80"/>
      <c r="P10" s="80"/>
    </row>
    <row r="11" spans="1:16" s="76" customFormat="1" ht="15">
      <c r="A11" s="81"/>
      <c r="B11" s="11" t="s">
        <v>53</v>
      </c>
      <c r="C11" s="55"/>
      <c r="D11" s="13">
        <v>0.13194444444444445</v>
      </c>
      <c r="E11" s="17">
        <v>0</v>
      </c>
      <c r="F11" s="55"/>
      <c r="G11" s="57"/>
      <c r="H11" s="48">
        <f t="shared" si="0"/>
        <v>-0.13194444444444445</v>
      </c>
      <c r="I11" s="23"/>
      <c r="J11" s="19">
        <f t="shared" si="1"/>
        <v>0.5902777777777778</v>
      </c>
      <c r="K11" s="84"/>
      <c r="L11" s="84"/>
      <c r="M11" s="83"/>
      <c r="N11" s="83"/>
      <c r="O11" s="83"/>
      <c r="P11" s="83"/>
    </row>
    <row r="12" spans="1:16" s="89" customFormat="1" ht="15">
      <c r="A12" s="78"/>
      <c r="B12" s="11" t="s">
        <v>35</v>
      </c>
      <c r="C12" s="11"/>
      <c r="D12" s="13">
        <v>0.0625</v>
      </c>
      <c r="E12" s="17">
        <v>0</v>
      </c>
      <c r="F12" s="55"/>
      <c r="G12" s="57"/>
      <c r="H12" s="48">
        <f t="shared" si="0"/>
        <v>-0.0625</v>
      </c>
      <c r="I12" s="23"/>
      <c r="J12" s="19">
        <f t="shared" si="1"/>
        <v>0.5208333333333333</v>
      </c>
      <c r="K12" s="79"/>
      <c r="L12" s="79"/>
      <c r="M12" s="79"/>
      <c r="N12" s="79"/>
      <c r="O12" s="79"/>
      <c r="P12" s="79"/>
    </row>
    <row r="13" spans="1:16" s="89" customFormat="1" ht="15">
      <c r="A13" s="75"/>
      <c r="B13" s="11" t="s">
        <v>50</v>
      </c>
      <c r="C13" s="11"/>
      <c r="D13" s="13">
        <v>0.18055555555555555</v>
      </c>
      <c r="E13" s="62">
        <v>0</v>
      </c>
      <c r="F13" s="55"/>
      <c r="G13" s="57"/>
      <c r="H13" s="48">
        <f t="shared" si="0"/>
        <v>-0.18055555555555555</v>
      </c>
      <c r="I13" s="54"/>
      <c r="J13" s="19">
        <f t="shared" si="1"/>
        <v>0.6388888888888888</v>
      </c>
      <c r="K13" s="76"/>
      <c r="L13" s="76"/>
      <c r="M13" s="24"/>
      <c r="N13" s="24"/>
      <c r="O13" s="24"/>
      <c r="P13" s="24"/>
    </row>
    <row r="14" spans="1:15" s="88" customFormat="1" ht="15">
      <c r="A14" s="86"/>
      <c r="B14" s="51" t="s">
        <v>61</v>
      </c>
      <c r="C14" s="55"/>
      <c r="D14" s="13">
        <v>0.19444444444444445</v>
      </c>
      <c r="E14" s="17">
        <v>0</v>
      </c>
      <c r="F14" s="55"/>
      <c r="G14" s="57"/>
      <c r="H14" s="48">
        <f t="shared" si="0"/>
        <v>-0.19444444444444445</v>
      </c>
      <c r="I14" s="54"/>
      <c r="J14" s="19">
        <f t="shared" si="1"/>
        <v>0.6527777777777778</v>
      </c>
      <c r="K14" s="89"/>
      <c r="L14" s="89"/>
      <c r="M14" s="89"/>
      <c r="N14" s="89"/>
      <c r="O14" s="89"/>
    </row>
    <row r="15" spans="1:16" s="89" customFormat="1" ht="15">
      <c r="A15" s="75"/>
      <c r="B15" s="11" t="s">
        <v>44</v>
      </c>
      <c r="C15" s="11"/>
      <c r="D15" s="13">
        <v>0.15277777777777776</v>
      </c>
      <c r="E15" s="62">
        <v>0</v>
      </c>
      <c r="F15" s="55"/>
      <c r="G15" s="57"/>
      <c r="H15" s="48">
        <f t="shared" si="0"/>
        <v>-0.15277777777777776</v>
      </c>
      <c r="I15" s="54"/>
      <c r="J15" s="19">
        <f t="shared" si="1"/>
        <v>0.611111111111111</v>
      </c>
      <c r="K15" s="76"/>
      <c r="L15" s="76"/>
      <c r="M15" s="76"/>
      <c r="N15" s="76"/>
      <c r="O15" s="76"/>
      <c r="P15" s="24"/>
    </row>
    <row r="16" spans="1:16" s="88" customFormat="1" ht="15">
      <c r="A16" s="75"/>
      <c r="B16" s="51" t="s">
        <v>58</v>
      </c>
      <c r="C16" s="51"/>
      <c r="D16" s="13">
        <v>0</v>
      </c>
      <c r="E16" s="62">
        <v>0</v>
      </c>
      <c r="F16" s="55"/>
      <c r="G16" s="57"/>
      <c r="H16" s="48">
        <f t="shared" si="0"/>
        <v>0</v>
      </c>
      <c r="I16" s="54"/>
      <c r="J16" s="19">
        <f t="shared" si="1"/>
        <v>0.4583333333333333</v>
      </c>
      <c r="K16" s="76"/>
      <c r="L16" s="76"/>
      <c r="M16" s="76"/>
      <c r="N16" s="76"/>
      <c r="O16" s="76"/>
      <c r="P16" s="24"/>
    </row>
    <row r="17" spans="1:16" s="89" customFormat="1" ht="15">
      <c r="A17" s="75"/>
      <c r="B17" s="11" t="s">
        <v>45</v>
      </c>
      <c r="C17" s="11"/>
      <c r="D17" s="13">
        <v>0.1111111111111111</v>
      </c>
      <c r="E17" s="62">
        <v>0</v>
      </c>
      <c r="F17" s="55"/>
      <c r="G17" s="57"/>
      <c r="H17" s="48">
        <f t="shared" si="0"/>
        <v>-0.1111111111111111</v>
      </c>
      <c r="I17" s="54"/>
      <c r="J17" s="19">
        <f t="shared" si="1"/>
        <v>0.5694444444444444</v>
      </c>
      <c r="K17" s="76"/>
      <c r="L17" s="76"/>
      <c r="M17" s="76"/>
      <c r="N17" s="76"/>
      <c r="O17" s="76"/>
      <c r="P17" s="24"/>
    </row>
    <row r="18" spans="1:16" s="89" customFormat="1" ht="15">
      <c r="A18" s="75"/>
      <c r="B18" s="11" t="s">
        <v>71</v>
      </c>
      <c r="C18" s="11"/>
      <c r="D18" s="13">
        <v>0.15277777777777776</v>
      </c>
      <c r="E18" s="17">
        <v>0</v>
      </c>
      <c r="F18" s="55"/>
      <c r="G18" s="57"/>
      <c r="H18" s="48">
        <f t="shared" si="0"/>
        <v>-0.15277777777777776</v>
      </c>
      <c r="I18" s="23"/>
      <c r="J18" s="19">
        <f t="shared" si="1"/>
        <v>0.611111111111111</v>
      </c>
      <c r="K18" s="76"/>
      <c r="L18" s="76"/>
      <c r="M18" s="76"/>
      <c r="N18" s="76"/>
      <c r="O18" s="76"/>
      <c r="P18" s="24"/>
    </row>
    <row r="19" spans="1:16" s="84" customFormat="1" ht="15">
      <c r="A19" s="75"/>
      <c r="B19" s="51" t="s">
        <v>65</v>
      </c>
      <c r="C19" s="51"/>
      <c r="D19" s="13">
        <v>0.17361111111111113</v>
      </c>
      <c r="E19" s="17">
        <v>0</v>
      </c>
      <c r="F19" s="55"/>
      <c r="G19" s="57"/>
      <c r="H19" s="48">
        <f t="shared" si="0"/>
        <v>-0.17361111111111113</v>
      </c>
      <c r="I19" s="54"/>
      <c r="J19" s="19">
        <f t="shared" si="1"/>
        <v>0.6319444444444444</v>
      </c>
      <c r="K19" s="76"/>
      <c r="L19" s="76"/>
      <c r="M19" s="76"/>
      <c r="N19" s="76"/>
      <c r="O19" s="76"/>
      <c r="P19" s="76"/>
    </row>
    <row r="20" spans="1:16" s="83" customFormat="1" ht="15">
      <c r="A20" s="93"/>
      <c r="B20" s="11" t="s">
        <v>23</v>
      </c>
      <c r="C20" s="47"/>
      <c r="D20" s="13">
        <v>0.125</v>
      </c>
      <c r="E20" s="17">
        <v>0</v>
      </c>
      <c r="F20" s="57"/>
      <c r="G20" s="47"/>
      <c r="H20" s="48">
        <f t="shared" si="0"/>
        <v>-0.125</v>
      </c>
      <c r="I20" s="18"/>
      <c r="J20" s="19">
        <f t="shared" si="1"/>
        <v>0.5833333333333333</v>
      </c>
      <c r="K20" s="91"/>
      <c r="L20" s="91"/>
      <c r="M20" s="91"/>
      <c r="N20" s="91"/>
      <c r="O20" s="91"/>
      <c r="P20" s="91"/>
    </row>
    <row r="21" spans="1:16" s="83" customFormat="1" ht="15">
      <c r="A21" s="75"/>
      <c r="B21" s="51" t="s">
        <v>63</v>
      </c>
      <c r="C21" s="51"/>
      <c r="D21" s="13">
        <v>0.23611111111111113</v>
      </c>
      <c r="E21" s="17">
        <v>0</v>
      </c>
      <c r="F21" s="55"/>
      <c r="G21" s="57"/>
      <c r="H21" s="48">
        <f t="shared" si="0"/>
        <v>-0.23611111111111113</v>
      </c>
      <c r="I21" s="54"/>
      <c r="J21" s="19">
        <f t="shared" si="1"/>
        <v>0.6944444444444444</v>
      </c>
      <c r="K21" s="76"/>
      <c r="L21" s="76"/>
      <c r="M21" s="76"/>
      <c r="N21" s="76"/>
      <c r="O21" s="76"/>
      <c r="P21" s="76"/>
    </row>
    <row r="22" spans="1:16" s="83" customFormat="1" ht="15">
      <c r="A22" s="75"/>
      <c r="B22" s="51" t="s">
        <v>70</v>
      </c>
      <c r="C22" s="51"/>
      <c r="D22" s="13">
        <v>0.13194444444444445</v>
      </c>
      <c r="E22" s="17">
        <v>0</v>
      </c>
      <c r="F22" s="55"/>
      <c r="G22" s="57"/>
      <c r="H22" s="48">
        <f t="shared" si="0"/>
        <v>-0.13194444444444445</v>
      </c>
      <c r="I22" s="23"/>
      <c r="J22" s="19">
        <f t="shared" si="1"/>
        <v>0.5902777777777778</v>
      </c>
      <c r="K22" s="76"/>
      <c r="L22" s="76"/>
      <c r="M22" s="76"/>
      <c r="N22" s="76"/>
      <c r="O22" s="76"/>
      <c r="P22" s="76"/>
    </row>
    <row r="23" spans="1:16" s="83" customFormat="1" ht="15">
      <c r="A23" s="75"/>
      <c r="B23" s="11" t="s">
        <v>68</v>
      </c>
      <c r="C23" s="11"/>
      <c r="D23" s="13">
        <v>0.20138888888888887</v>
      </c>
      <c r="E23" s="17">
        <v>0</v>
      </c>
      <c r="F23" s="55"/>
      <c r="G23" s="57"/>
      <c r="H23" s="48">
        <f aca="true" t="shared" si="2" ref="H23:H39">E23-D23</f>
        <v>-0.20138888888888887</v>
      </c>
      <c r="I23" s="23"/>
      <c r="J23" s="19">
        <f t="shared" si="1"/>
        <v>0.6597222222222222</v>
      </c>
      <c r="K23" s="76"/>
      <c r="L23" s="76"/>
      <c r="M23" s="76"/>
      <c r="N23" s="76"/>
      <c r="O23" s="76"/>
      <c r="P23" s="24"/>
    </row>
    <row r="24" spans="1:16" s="83" customFormat="1" ht="15">
      <c r="A24" s="77"/>
      <c r="B24" s="11" t="s">
        <v>20</v>
      </c>
      <c r="C24" s="11"/>
      <c r="D24" s="13">
        <v>0.16666666666666666</v>
      </c>
      <c r="E24" s="17">
        <v>0</v>
      </c>
      <c r="F24" s="55"/>
      <c r="G24" s="47"/>
      <c r="H24" s="48">
        <f t="shared" si="2"/>
        <v>-0.16666666666666666</v>
      </c>
      <c r="I24" s="18"/>
      <c r="J24" s="19">
        <f t="shared" si="1"/>
        <v>0.625</v>
      </c>
      <c r="K24" s="24"/>
      <c r="L24" s="24"/>
      <c r="M24" s="76"/>
      <c r="N24" s="76"/>
      <c r="O24" s="76"/>
      <c r="P24" s="24"/>
    </row>
    <row r="25" spans="1:16" s="80" customFormat="1" ht="15">
      <c r="A25" s="82"/>
      <c r="B25" s="11" t="s">
        <v>9</v>
      </c>
      <c r="C25" s="47"/>
      <c r="D25" s="13">
        <v>0.14583333333333334</v>
      </c>
      <c r="E25" s="17">
        <v>0</v>
      </c>
      <c r="F25" s="55"/>
      <c r="G25" s="57"/>
      <c r="H25" s="48">
        <f t="shared" si="2"/>
        <v>-0.14583333333333334</v>
      </c>
      <c r="I25" s="23"/>
      <c r="J25" s="19">
        <f t="shared" si="1"/>
        <v>0.6041666666666666</v>
      </c>
      <c r="K25" s="83"/>
      <c r="L25" s="83"/>
      <c r="M25" s="84"/>
      <c r="N25" s="84"/>
      <c r="O25" s="84"/>
      <c r="P25" s="84"/>
    </row>
    <row r="26" spans="1:16" s="80" customFormat="1" ht="15">
      <c r="A26" s="75"/>
      <c r="B26" s="51" t="s">
        <v>56</v>
      </c>
      <c r="C26" s="51"/>
      <c r="D26" s="13">
        <v>0.18055555555555555</v>
      </c>
      <c r="E26" s="62">
        <v>0</v>
      </c>
      <c r="F26" s="55"/>
      <c r="G26" s="57"/>
      <c r="H26" s="48">
        <f t="shared" si="2"/>
        <v>-0.18055555555555555</v>
      </c>
      <c r="I26" s="54"/>
      <c r="J26" s="19">
        <f t="shared" si="1"/>
        <v>0.6388888888888888</v>
      </c>
      <c r="K26" s="76"/>
      <c r="L26" s="76"/>
      <c r="M26" s="24"/>
      <c r="N26" s="24"/>
      <c r="O26" s="24"/>
      <c r="P26" s="76"/>
    </row>
    <row r="27" spans="1:16" s="80" customFormat="1" ht="15">
      <c r="A27" s="86"/>
      <c r="B27" s="11" t="s">
        <v>36</v>
      </c>
      <c r="C27" s="55">
        <v>10</v>
      </c>
      <c r="D27" s="13">
        <v>0.16666666666666666</v>
      </c>
      <c r="E27" s="17">
        <v>0</v>
      </c>
      <c r="F27" s="53"/>
      <c r="G27" s="57"/>
      <c r="H27" s="48">
        <f t="shared" si="2"/>
        <v>-0.16666666666666666</v>
      </c>
      <c r="I27" s="23"/>
      <c r="J27" s="19">
        <f t="shared" si="1"/>
        <v>0.625</v>
      </c>
      <c r="K27" s="89"/>
      <c r="L27" s="89"/>
      <c r="M27" s="89"/>
      <c r="N27" s="89"/>
      <c r="O27" s="89"/>
      <c r="P27" s="89"/>
    </row>
    <row r="28" spans="1:16" s="79" customFormat="1" ht="15">
      <c r="A28" s="85"/>
      <c r="B28" s="52" t="s">
        <v>13</v>
      </c>
      <c r="C28" s="47"/>
      <c r="D28" s="13">
        <v>0.09027777777777778</v>
      </c>
      <c r="E28" s="17">
        <v>0</v>
      </c>
      <c r="F28" s="55"/>
      <c r="G28" s="47"/>
      <c r="H28" s="48">
        <f t="shared" si="2"/>
        <v>-0.09027777777777778</v>
      </c>
      <c r="I28" s="18"/>
      <c r="J28" s="19">
        <f t="shared" si="1"/>
        <v>0.548611111111111</v>
      </c>
      <c r="K28" s="83"/>
      <c r="L28" s="83"/>
      <c r="M28" s="84"/>
      <c r="N28" s="84"/>
      <c r="O28" s="84"/>
      <c r="P28" s="84"/>
    </row>
    <row r="29" spans="1:16" s="79" customFormat="1" ht="15">
      <c r="A29" s="74"/>
      <c r="B29" s="11" t="s">
        <v>11</v>
      </c>
      <c r="C29" s="11"/>
      <c r="D29" s="13">
        <v>0.20138888888888887</v>
      </c>
      <c r="E29" s="17">
        <v>0</v>
      </c>
      <c r="F29" s="55"/>
      <c r="G29" s="57"/>
      <c r="H29" s="48">
        <f t="shared" si="2"/>
        <v>-0.20138888888888887</v>
      </c>
      <c r="I29" s="23"/>
      <c r="J29" s="19">
        <f t="shared" si="1"/>
        <v>0.6597222222222222</v>
      </c>
      <c r="K29" s="24"/>
      <c r="L29" s="24"/>
      <c r="M29" s="76"/>
      <c r="N29" s="76"/>
      <c r="O29" s="76"/>
      <c r="P29" s="24"/>
    </row>
    <row r="30" spans="1:16" s="79" customFormat="1" ht="15">
      <c r="A30" s="86"/>
      <c r="B30" s="11" t="s">
        <v>46</v>
      </c>
      <c r="C30" s="55">
        <v>5</v>
      </c>
      <c r="D30" s="13">
        <v>0.04861111111111111</v>
      </c>
      <c r="E30" s="62">
        <v>0</v>
      </c>
      <c r="F30" s="53"/>
      <c r="G30" s="57"/>
      <c r="H30" s="48">
        <f t="shared" si="2"/>
        <v>-0.04861111111111111</v>
      </c>
      <c r="I30" s="54"/>
      <c r="J30" s="19">
        <f t="shared" si="1"/>
        <v>0.5069444444444444</v>
      </c>
      <c r="K30" s="89"/>
      <c r="L30" s="89"/>
      <c r="M30" s="88"/>
      <c r="N30" s="88"/>
      <c r="O30" s="88"/>
      <c r="P30" s="89"/>
    </row>
    <row r="31" spans="1:16" s="79" customFormat="1" ht="15">
      <c r="A31" s="75"/>
      <c r="B31" s="11" t="s">
        <v>49</v>
      </c>
      <c r="C31" s="11"/>
      <c r="D31" s="13">
        <v>0.18055555555555555</v>
      </c>
      <c r="E31" s="62">
        <v>0</v>
      </c>
      <c r="F31" s="55"/>
      <c r="G31" s="57"/>
      <c r="H31" s="48">
        <f t="shared" si="2"/>
        <v>-0.18055555555555555</v>
      </c>
      <c r="I31" s="54"/>
      <c r="J31" s="19">
        <f t="shared" si="1"/>
        <v>0.6388888888888888</v>
      </c>
      <c r="K31" s="76"/>
      <c r="L31" s="76"/>
      <c r="M31" s="24"/>
      <c r="N31" s="24"/>
      <c r="O31" s="24"/>
      <c r="P31" s="76"/>
    </row>
    <row r="32" spans="1:16" s="79" customFormat="1" ht="15">
      <c r="A32" s="85"/>
      <c r="B32" s="11" t="s">
        <v>21</v>
      </c>
      <c r="C32" s="58"/>
      <c r="D32" s="13">
        <v>0.05555555555555555</v>
      </c>
      <c r="E32" s="17">
        <v>0</v>
      </c>
      <c r="F32" s="55"/>
      <c r="G32" s="47"/>
      <c r="H32" s="48">
        <f t="shared" si="2"/>
        <v>-0.05555555555555555</v>
      </c>
      <c r="I32" s="18"/>
      <c r="J32" s="19">
        <f t="shared" si="1"/>
        <v>0.5138888888888888</v>
      </c>
      <c r="K32" s="83"/>
      <c r="L32" s="83"/>
      <c r="M32" s="84"/>
      <c r="N32" s="84"/>
      <c r="O32" s="84"/>
      <c r="P32" s="84"/>
    </row>
    <row r="33" spans="1:16" s="91" customFormat="1" ht="15">
      <c r="A33" s="86"/>
      <c r="B33" s="11" t="s">
        <v>47</v>
      </c>
      <c r="C33" s="55"/>
      <c r="D33" s="13">
        <v>0.15972222222222224</v>
      </c>
      <c r="E33" s="62">
        <v>0</v>
      </c>
      <c r="F33" s="53"/>
      <c r="G33" s="57"/>
      <c r="H33" s="48">
        <f t="shared" si="2"/>
        <v>-0.15972222222222224</v>
      </c>
      <c r="I33" s="54"/>
      <c r="J33" s="19">
        <f t="shared" si="1"/>
        <v>0.6180555555555556</v>
      </c>
      <c r="K33" s="89"/>
      <c r="L33" s="89"/>
      <c r="M33" s="88"/>
      <c r="N33" s="88"/>
      <c r="O33" s="88"/>
      <c r="P33" s="89"/>
    </row>
    <row r="34" spans="1:16" s="91" customFormat="1" ht="15">
      <c r="A34" s="75"/>
      <c r="B34" s="11" t="s">
        <v>43</v>
      </c>
      <c r="C34" s="11"/>
      <c r="D34" s="13">
        <v>0.09027777777777778</v>
      </c>
      <c r="E34" s="62">
        <v>0</v>
      </c>
      <c r="F34" s="55"/>
      <c r="G34" s="57"/>
      <c r="H34" s="48">
        <f t="shared" si="2"/>
        <v>-0.09027777777777778</v>
      </c>
      <c r="I34" s="54"/>
      <c r="J34" s="19">
        <f t="shared" si="1"/>
        <v>0.548611111111111</v>
      </c>
      <c r="K34" s="76"/>
      <c r="L34" s="76"/>
      <c r="M34" s="76"/>
      <c r="N34" s="76"/>
      <c r="O34" s="76"/>
      <c r="P34" s="24"/>
    </row>
    <row r="35" spans="1:16" s="91" customFormat="1" ht="15">
      <c r="A35" s="75"/>
      <c r="B35" s="51" t="s">
        <v>57</v>
      </c>
      <c r="C35" s="51"/>
      <c r="D35" s="13">
        <v>0.17361111111111113</v>
      </c>
      <c r="E35" s="62">
        <v>0</v>
      </c>
      <c r="F35" s="55"/>
      <c r="G35" s="57"/>
      <c r="H35" s="48">
        <f t="shared" si="2"/>
        <v>-0.17361111111111113</v>
      </c>
      <c r="I35" s="54"/>
      <c r="J35" s="19">
        <f t="shared" si="1"/>
        <v>0.6319444444444444</v>
      </c>
      <c r="K35" s="76"/>
      <c r="L35" s="76"/>
      <c r="M35" s="24"/>
      <c r="N35" s="24"/>
      <c r="O35" s="24"/>
      <c r="P35" s="76"/>
    </row>
    <row r="36" spans="1:12" s="92" customFormat="1" ht="15">
      <c r="A36" s="90"/>
      <c r="B36" s="11" t="s">
        <v>14</v>
      </c>
      <c r="C36" s="57"/>
      <c r="D36" s="13">
        <v>0.04861111111111111</v>
      </c>
      <c r="E36" s="17">
        <v>0</v>
      </c>
      <c r="F36" s="57"/>
      <c r="G36" s="57"/>
      <c r="H36" s="48">
        <f t="shared" si="2"/>
        <v>-0.04861111111111111</v>
      </c>
      <c r="I36" s="23"/>
      <c r="J36" s="19">
        <f t="shared" si="1"/>
        <v>0.5069444444444444</v>
      </c>
      <c r="K36" s="91"/>
      <c r="L36" s="91"/>
    </row>
    <row r="37" spans="1:16" s="92" customFormat="1" ht="15">
      <c r="A37" s="75"/>
      <c r="B37" s="11" t="s">
        <v>67</v>
      </c>
      <c r="C37" s="11"/>
      <c r="D37" s="13">
        <v>0</v>
      </c>
      <c r="E37" s="17">
        <v>0</v>
      </c>
      <c r="F37" s="55"/>
      <c r="G37" s="57"/>
      <c r="H37" s="48">
        <f t="shared" si="2"/>
        <v>0</v>
      </c>
      <c r="I37" s="23"/>
      <c r="J37" s="19">
        <f t="shared" si="1"/>
        <v>0.4583333333333333</v>
      </c>
      <c r="K37" s="76"/>
      <c r="L37" s="76"/>
      <c r="M37" s="76"/>
      <c r="N37" s="76"/>
      <c r="O37" s="76"/>
      <c r="P37" s="76"/>
    </row>
    <row r="38" spans="1:16" s="92" customFormat="1" ht="15">
      <c r="A38" s="86"/>
      <c r="B38" s="51" t="s">
        <v>60</v>
      </c>
      <c r="C38" s="55"/>
      <c r="D38" s="13">
        <v>0.1875</v>
      </c>
      <c r="E38" s="17">
        <v>0</v>
      </c>
      <c r="F38" s="55"/>
      <c r="G38" s="57"/>
      <c r="H38" s="48">
        <f t="shared" si="2"/>
        <v>-0.1875</v>
      </c>
      <c r="I38" s="54"/>
      <c r="J38" s="19">
        <f t="shared" si="1"/>
        <v>0.6458333333333333</v>
      </c>
      <c r="K38" s="89"/>
      <c r="L38" s="89"/>
      <c r="M38" s="89"/>
      <c r="N38" s="89"/>
      <c r="O38" s="89"/>
      <c r="P38" s="88"/>
    </row>
    <row r="39" spans="1:16" s="92" customFormat="1" ht="15">
      <c r="A39" s="78"/>
      <c r="B39" s="11" t="s">
        <v>34</v>
      </c>
      <c r="C39" s="11"/>
      <c r="D39" s="13">
        <v>0.17361111111111113</v>
      </c>
      <c r="E39" s="17">
        <v>0</v>
      </c>
      <c r="F39" s="55"/>
      <c r="G39" s="57"/>
      <c r="H39" s="48">
        <f t="shared" si="2"/>
        <v>-0.17361111111111113</v>
      </c>
      <c r="I39" s="23"/>
      <c r="J39" s="19">
        <f t="shared" si="1"/>
        <v>0.6319444444444444</v>
      </c>
      <c r="K39" s="79"/>
      <c r="L39" s="79"/>
      <c r="M39" s="79"/>
      <c r="N39" s="79"/>
      <c r="O39" s="79"/>
      <c r="P39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 Matthews</dc:creator>
  <cp:keywords/>
  <dc:description/>
  <cp:lastModifiedBy>Graeme</cp:lastModifiedBy>
  <cp:lastPrinted>2011-07-21T19:01:31Z</cp:lastPrinted>
  <dcterms:created xsi:type="dcterms:W3CDTF">2010-04-26T20:44:36Z</dcterms:created>
  <dcterms:modified xsi:type="dcterms:W3CDTF">2011-07-21T20:05:12Z</dcterms:modified>
  <cp:category/>
  <cp:version/>
  <cp:contentType/>
  <cp:contentStatus/>
</cp:coreProperties>
</file>